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defaultThemeVersion="124226"/>
  <xr:revisionPtr revIDLastSave="0" documentId="13_ncr:1_{A7D7A266-C32B-4A11-AE1E-D54F44C4ACAB}" xr6:coauthVersionLast="36" xr6:coauthVersionMax="36" xr10:uidLastSave="{00000000-0000-0000-0000-000000000000}"/>
  <bookViews>
    <workbookView xWindow="3888" yWindow="-96" windowWidth="19656" windowHeight="12228" tabRatio="699" activeTab="11" xr2:uid="{00000000-000D-0000-FFFF-FFFF00000000}"/>
  </bookViews>
  <sheets>
    <sheet name="1-2022" sheetId="41" r:id="rId1"/>
    <sheet name="2-2022 " sheetId="42" r:id="rId2"/>
    <sheet name="3-2022 " sheetId="43" r:id="rId3"/>
    <sheet name="4-2022  " sheetId="44" r:id="rId4"/>
    <sheet name="5-2022   " sheetId="45" r:id="rId5"/>
    <sheet name="6-2022   " sheetId="46" r:id="rId6"/>
    <sheet name="7-2022 " sheetId="47" r:id="rId7"/>
    <sheet name="8-2022 " sheetId="48" r:id="rId8"/>
    <sheet name="9-2022 " sheetId="49" r:id="rId9"/>
    <sheet name="10-2022  " sheetId="50" r:id="rId10"/>
    <sheet name="11-2022  " sheetId="51" r:id="rId11"/>
    <sheet name="12-2022 " sheetId="52" r:id="rId12"/>
  </sheets>
  <calcPr calcId="191029"/>
</workbook>
</file>

<file path=xl/calcChain.xml><?xml version="1.0" encoding="utf-8"?>
<calcChain xmlns="http://schemas.openxmlformats.org/spreadsheetml/2006/main">
  <c r="P14" i="43" l="1"/>
</calcChain>
</file>

<file path=xl/sharedStrings.xml><?xml version="1.0" encoding="utf-8"?>
<sst xmlns="http://schemas.openxmlformats.org/spreadsheetml/2006/main" count="1454" uniqueCount="72">
  <si>
    <t>*Število zadev v blokadah pomeni število posamičnih zadev, ki se nanašajo na neporavnane obveznosti.</t>
  </si>
  <si>
    <t>A</t>
  </si>
  <si>
    <t>B</t>
  </si>
  <si>
    <t>C</t>
  </si>
  <si>
    <t>D</t>
  </si>
  <si>
    <t>E</t>
  </si>
  <si>
    <t>F</t>
  </si>
  <si>
    <t>G</t>
  </si>
  <si>
    <t>H</t>
  </si>
  <si>
    <t>I</t>
  </si>
  <si>
    <t>J</t>
  </si>
  <si>
    <t>K</t>
  </si>
  <si>
    <t>L</t>
  </si>
  <si>
    <t>M</t>
  </si>
  <si>
    <t>N</t>
  </si>
  <si>
    <t>O</t>
  </si>
  <si>
    <t>P</t>
  </si>
  <si>
    <t>Q</t>
  </si>
  <si>
    <t>R</t>
  </si>
  <si>
    <t>S</t>
  </si>
  <si>
    <t xml:space="preserve"> RUDARSTVO</t>
  </si>
  <si>
    <t>OSKRBA Z EL.ENERGIJO,PLINOM IN PARO</t>
  </si>
  <si>
    <t>OSKR.Z VODO;RAV.Z ODPL.,ODP.;SAN.OKOLJA</t>
  </si>
  <si>
    <t>GRADBENIŠTVO</t>
  </si>
  <si>
    <t>TRGOVINA;VZDRŽ.IN POPRAVILA MOT.VOZIL</t>
  </si>
  <si>
    <t>PROMET IN SKLADIŠČENJE</t>
  </si>
  <si>
    <t>GOSTINSTVO</t>
  </si>
  <si>
    <t>INFORMACIJSKE IN KOMUNIKACIJSKE DEJ.</t>
  </si>
  <si>
    <t>FINANČNE IN ZAVAROVALNIŠKE DEJ.</t>
  </si>
  <si>
    <t>POSLOVANJE Z NEPREMIČNINAMI</t>
  </si>
  <si>
    <t>STROKOVNE,ZNANSTVENE IN TEHNIČNE DEJ.</t>
  </si>
  <si>
    <t>DRUGE RAZNOVRSTNE POSLOVNE DEJ.</t>
  </si>
  <si>
    <t>JAVNA UPRAVA IN OBRAMBA;OBV.SOC.VARNOST</t>
  </si>
  <si>
    <t>IZOBRAŽEVANJE</t>
  </si>
  <si>
    <t>ZDRAVSTVO IN SOCIALNO VARSTVO</t>
  </si>
  <si>
    <t>KULTURNE,RAZVEDRILNE IN REKREAC.DEJ.</t>
  </si>
  <si>
    <t>DRUGE DEJAVNOSTI</t>
  </si>
  <si>
    <t>PREDELOVALNE DEJAVNOSTI</t>
  </si>
  <si>
    <t>Področje dejavnosti</t>
  </si>
  <si>
    <t>SKUPAJ</t>
  </si>
  <si>
    <t>-</t>
  </si>
  <si>
    <t xml:space="preserve">Metodološko pojasnilo: Evidenca vsebuje le neporavnane obveznosti iz naslova sodnih sklepov o izvršbi, iz naslova davčnega dolga in stroškov davčne izvršbe ter iz naslova zakonite preživnine, odškodnine za škodo, nastalo zaradi prizadetega zdravja, odškodnine zaradi izgube delovne zmožnosti ali odškodnine zaradi smrti preživljavca, od 29.12.2012 dalje pa tudi dospele neporavnane obveznosti iz naslova izvršnice do uvedbe postopkov zaradi insolventnosti, ne pa tudi ostalih neporavnanih obveznosti iz naslova neplačanih računov med upniki in dolžniki. </t>
  </si>
  <si>
    <t xml:space="preserve"> KMETIJSTVO IN LOV,GOZDARSTVO,RIBIŠTVO</t>
  </si>
  <si>
    <t>Vir podatkov: evidenca o dospelih neporavnanih obveznostih poslovnih subjektov pri ponudnikih plačilnih storitev.</t>
  </si>
  <si>
    <t>( v 000)</t>
  </si>
  <si>
    <t>Delež v %</t>
  </si>
  <si>
    <t>Število zadev v blokadah*</t>
  </si>
  <si>
    <t>SKUPAJ: Povprečni dnevni znesek dospelih neporavnanih obveznosti</t>
  </si>
  <si>
    <t>Od tega: sodni sklepi o izvršbi</t>
  </si>
  <si>
    <t>Od tega: davčni dolg in stroški davčne izvršbe</t>
  </si>
  <si>
    <t>Od tega: zakonite preživnine, odškodnine za škodo….</t>
  </si>
  <si>
    <t>Od tega: izvršnice</t>
  </si>
  <si>
    <t>Število subjektov</t>
  </si>
  <si>
    <t>Delež subjektov v %</t>
  </si>
  <si>
    <t>Delež blokad v %</t>
  </si>
  <si>
    <t>Delež sodnih sklepov v %</t>
  </si>
  <si>
    <t>Delež davčnega dolga v %</t>
  </si>
  <si>
    <t>Delež preživnin in odškodnin v %</t>
  </si>
  <si>
    <t>Delež izvršnic v %</t>
  </si>
  <si>
    <t>Šifra</t>
  </si>
  <si>
    <t>Pravne osebe z dospelimi neporavnanimi obveznostmi nad 5 dni neprekinjeno po področjih dejavnosti - januar 2022</t>
  </si>
  <si>
    <t>Pravne osebe z dospelimi neporavnanimi obveznostmi nad 5 dni neprekinjeno po področjih dejavnosti - februar 2022</t>
  </si>
  <si>
    <t>Pravne osebe z dospelimi neporavnanimi obveznostmi nad 5 dni neprekinjeno po področjih dejavnosti - marec 2022</t>
  </si>
  <si>
    <t>Pravne osebe z dospelimi neporavnanimi obveznostmi nad 5 dni neprekinjeno po področjih dejavnosti - april 2022</t>
  </si>
  <si>
    <t>Pravne osebe z dospelimi neporavnanimi obveznostmi nad 5 dni neprekinjeno po področjih dejavnosti - maj 2022</t>
  </si>
  <si>
    <t>Pravne osebe z dospelimi neporavnanimi obveznostmi nad 5 dni neprekinjeno po področjih dejavnosti - junij 2022</t>
  </si>
  <si>
    <t>Pravne osebe z dospelimi neporavnanimi obveznostmi nad 5 dni neprekinjeno po področjih dejavnosti - julij 2022</t>
  </si>
  <si>
    <t>Pravne osebe z dospelimi neporavnanimi obveznostmi nad 5 dni neprekinjeno po področjih dejavnosti - avgust 2022</t>
  </si>
  <si>
    <t>Pravne osebe z dospelimi neporavnanimi obveznostmi nad 5 dni neprekinjeno po področjih dejavnosti - september 2022</t>
  </si>
  <si>
    <t>Pravne osebe z dospelimi neporavnanimi obveznostmi nad 5 dni neprekinjeno po področjih dejavnosti - oktober 2022</t>
  </si>
  <si>
    <t>Pravne osebe z dospelimi neporavnanimi obveznostmi nad 5 dni neprekinjeno po področjih dejavnosti - november 2022</t>
  </si>
  <si>
    <t>Pravne osebe z dospelimi neporavnanimi obveznostmi nad 5 dni neprekinjeno po področjih dejavnosti -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</si>
</sst>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238"/>
      <scheme val="minor"/>
    </font>
    <font>
      <b/>
      <sz val="9"/>
      <color theme="1"/>
      <name val="Arial"/>
      <family val="2"/>
      <charset val="238"/>
    </font>
    <font>
      <sz val="8"/>
      <color theme="1"/>
      <name val="Calibri"/>
      <family val="2"/>
      <charset val="238"/>
      <scheme val="minor"/>
    </font>
    <font>
      <sz val="11"/>
      <color theme="1"/>
      <name val="Calibri"/>
      <family val="2"/>
      <charset val="238"/>
      <scheme val="minor"/>
    </font>
    <font>
      <sz val="10"/>
      <name val="Arial CE"/>
      <charset val="238"/>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b/>
      <sz val="12"/>
      <color theme="1"/>
      <name val="Calibri"/>
      <family val="2"/>
      <charset val="238"/>
      <scheme val="minor"/>
    </font>
    <font>
      <b/>
      <sz val="11"/>
      <color rgb="FF333333"/>
      <name val="Calibri"/>
      <family val="2"/>
      <charset val="238"/>
      <scheme val="minor"/>
    </font>
    <font>
      <sz val="11"/>
      <color rgb="FF333333"/>
      <name val="Calibri"/>
      <family val="2"/>
      <charset val="238"/>
      <scheme val="minor"/>
    </font>
  </fonts>
  <fills count="3">
    <fill>
      <patternFill patternType="none"/>
    </fill>
    <fill>
      <patternFill patternType="gray125"/>
    </fill>
    <fill>
      <patternFill patternType="solid">
        <fgColor theme="4"/>
      </patternFill>
    </fill>
  </fills>
  <borders count="1">
    <border>
      <left/>
      <right/>
      <top/>
      <bottom/>
      <diagonal/>
    </border>
  </borders>
  <cellStyleXfs count="4">
    <xf numFmtId="0" fontId="0" fillId="0" borderId="0"/>
    <xf numFmtId="0" fontId="3" fillId="0" borderId="0"/>
    <xf numFmtId="0" fontId="4" fillId="0" borderId="0"/>
    <xf numFmtId="0" fontId="7" fillId="2" borderId="0" applyNumberFormat="0" applyBorder="0" applyAlignment="0" applyProtection="0"/>
  </cellStyleXfs>
  <cellXfs count="46">
    <xf numFmtId="0" fontId="0" fillId="0" borderId="0" xfId="0"/>
    <xf numFmtId="0" fontId="1" fillId="0" borderId="0" xfId="0" applyFont="1" applyFill="1" applyBorder="1" applyAlignment="1">
      <alignment horizontal="center" wrapText="1"/>
    </xf>
    <xf numFmtId="0" fontId="2" fillId="0" borderId="0" xfId="0" applyFont="1" applyFill="1" applyBorder="1"/>
    <xf numFmtId="0" fontId="0" fillId="0" borderId="0" xfId="0"/>
    <xf numFmtId="0" fontId="0" fillId="0" borderId="0" xfId="0" applyFill="1" applyBorder="1"/>
    <xf numFmtId="0" fontId="2" fillId="0" borderId="0" xfId="0" applyFont="1" applyFill="1" applyBorder="1" applyAlignment="1">
      <alignment horizontal="center"/>
    </xf>
    <xf numFmtId="0" fontId="0" fillId="0" borderId="0" xfId="0" applyFont="1" applyFill="1" applyBorder="1"/>
    <xf numFmtId="0" fontId="0" fillId="0" borderId="0" xfId="0" applyFont="1" applyAlignment="1">
      <alignment vertical="center"/>
    </xf>
    <xf numFmtId="0" fontId="0" fillId="0" borderId="0" xfId="0" applyFont="1"/>
    <xf numFmtId="0" fontId="6" fillId="0" borderId="0" xfId="0" applyFont="1" applyFill="1" applyBorder="1"/>
    <xf numFmtId="0" fontId="5" fillId="0" borderId="0" xfId="3" applyFont="1" applyFill="1" applyBorder="1" applyAlignment="1">
      <alignment horizontal="center" vertical="center" wrapText="1"/>
    </xf>
    <xf numFmtId="0" fontId="10" fillId="0" borderId="0" xfId="0" applyFont="1" applyFill="1" applyBorder="1"/>
    <xf numFmtId="0" fontId="0" fillId="0" borderId="0" xfId="0" applyFill="1" applyBorder="1" applyAlignment="1">
      <alignment horizontal="center" vertical="center" wrapText="1"/>
    </xf>
    <xf numFmtId="0" fontId="7" fillId="0" borderId="0" xfId="3" applyFill="1" applyBorder="1" applyAlignment="1">
      <alignment horizontal="center" vertical="center" wrapText="1"/>
    </xf>
    <xf numFmtId="0" fontId="5" fillId="0" borderId="0" xfId="0" applyFont="1" applyFill="1" applyBorder="1" applyAlignment="1">
      <alignment horizontal="center" vertical="center" wrapText="1"/>
    </xf>
    <xf numFmtId="164" fontId="0" fillId="0" borderId="0" xfId="0" applyNumberFormat="1" applyFont="1" applyFill="1" applyBorder="1"/>
    <xf numFmtId="3" fontId="0" fillId="0" borderId="0" xfId="0" applyNumberFormat="1" applyFont="1" applyFill="1" applyBorder="1"/>
    <xf numFmtId="0" fontId="0" fillId="0" borderId="0" xfId="0" applyFont="1" applyFill="1" applyBorder="1" applyAlignment="1">
      <alignment horizontal="center"/>
    </xf>
    <xf numFmtId="3" fontId="0"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0" fontId="9" fillId="0" borderId="0" xfId="0" applyFont="1" applyFill="1" applyBorder="1"/>
    <xf numFmtId="3" fontId="6" fillId="0" borderId="0" xfId="0" applyNumberFormat="1" applyFont="1" applyFill="1" applyBorder="1"/>
    <xf numFmtId="3" fontId="6" fillId="0" borderId="0" xfId="0" applyNumberFormat="1" applyFont="1" applyFill="1" applyBorder="1" applyAlignment="1">
      <alignment horizontal="right"/>
    </xf>
    <xf numFmtId="0" fontId="8" fillId="0" borderId="0" xfId="0" applyFont="1" applyAlignment="1">
      <alignment horizontal="left" wrapText="1"/>
    </xf>
    <xf numFmtId="3" fontId="0" fillId="0" borderId="0" xfId="0"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applyNumberFormat="1" applyFont="1" applyFill="1" applyBorder="1" applyAlignment="1">
      <alignment horizontal="center"/>
    </xf>
    <xf numFmtId="0" fontId="8" fillId="0" borderId="0" xfId="0" applyFont="1" applyAlignment="1">
      <alignment horizontal="left" vertical="center" wrapText="1"/>
    </xf>
    <xf numFmtId="164" fontId="6" fillId="0" borderId="0" xfId="0" applyNumberFormat="1" applyFont="1" applyFill="1" applyBorder="1"/>
    <xf numFmtId="3"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3" fontId="0" fillId="0" borderId="0" xfId="0" quotePrefix="1" applyNumberFormat="1" applyFont="1" applyFill="1" applyBorder="1" applyAlignment="1">
      <alignment horizontal="center"/>
    </xf>
    <xf numFmtId="0" fontId="8"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wrapText="1"/>
    </xf>
  </cellXfs>
  <cellStyles count="4">
    <cellStyle name="Navadno" xfId="0" builtinId="0"/>
    <cellStyle name="Navadno 2" xfId="1" xr:uid="{00000000-0005-0000-0000-000001000000}"/>
    <cellStyle name="Navadno 3" xfId="2" xr:uid="{00000000-0005-0000-0000-000002000000}"/>
    <cellStyle name="Poudarek1" xfId="3" builtinId="29"/>
  </cellStyles>
  <dxfs count="216">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s>
  <tableStyles count="0" defaultTableStyle="TableStyleMedium2" defaultPivotStyle="PivotStyleLight16"/>
  <colors>
    <mruColors>
      <color rgb="FFC0C0C0"/>
      <color rgb="FF4472C4"/>
      <color rgb="FF333333"/>
      <color rgb="FF646464"/>
      <color rgb="FF007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CA30928-42F2-4352-B288-AD7FDE9DA004}" name="Tabela1356278910111213" displayName="Tabela1356278910111213" ref="A3:P23" totalsRowShown="0" headerRowDxfId="215" dataDxfId="214" headerRowCellStyle="Poudarek1">
  <autoFilter ref="A3:P23" xr:uid="{032B5D42-FC4D-4EE9-8D3F-02A34D29E28B}"/>
  <tableColumns count="16">
    <tableColumn id="1" xr3:uid="{1E6A2860-51DD-4F07-9651-827F8C3848AA}" name="Šifra" dataDxfId="213"/>
    <tableColumn id="2" xr3:uid="{24E27BBF-69F0-48AF-93F8-3EB17D6CB1C7}" name="Področje dejavnosti" dataDxfId="212"/>
    <tableColumn id="3" xr3:uid="{90088A6D-5DD0-4D75-B0AD-2D93AF4B830D}" name="Število subjektov" dataDxfId="211"/>
    <tableColumn id="4" xr3:uid="{477E66E6-1C38-4F5A-AC3E-F94637F2B4E7}" name="Delež subjektov v %" dataDxfId="210"/>
    <tableColumn id="5" xr3:uid="{2CD6E955-A155-4E01-8C88-E8067679F057}" name="Število zadev v blokadah*" dataDxfId="209"/>
    <tableColumn id="6" xr3:uid="{0A5545EE-1449-419D-BA61-897F2548C792}" name="Delež blokad v %" dataDxfId="208"/>
    <tableColumn id="7" xr3:uid="{3D9B2282-A394-4B79-ADE3-5E1644C4748B}" name="SKUPAJ: Povprečni dnevni znesek dospelih neporavnanih obveznosti" dataDxfId="207"/>
    <tableColumn id="8" xr3:uid="{49548125-9E85-4A1E-AFCE-0A22C911B88F}" name="Delež v %" dataDxfId="206"/>
    <tableColumn id="9" xr3:uid="{06F4E6BE-F733-40D6-8AF9-27B7F74B765C}" name="Od tega: sodni sklepi o izvršbi" dataDxfId="205"/>
    <tableColumn id="10" xr3:uid="{F4CE106B-AEA1-460E-98CA-70B7E309C9AA}" name="Delež sodnih sklepov v %" dataDxfId="204"/>
    <tableColumn id="11" xr3:uid="{4758A7E5-965C-4294-9CEC-71EAF3B9F539}" name="Od tega: davčni dolg in stroški davčne izvršbe" dataDxfId="203"/>
    <tableColumn id="12" xr3:uid="{AE01ABA5-18EC-494C-8523-DA009C9D00F3}" name="Delež davčnega dolga v %" dataDxfId="202"/>
    <tableColumn id="13" xr3:uid="{C93A70EB-E5DA-4822-952B-23313A31EC51}" name="Od tega: zakonite preživnine, odškodnine za škodo…." dataDxfId="201"/>
    <tableColumn id="14" xr3:uid="{450CD4A1-857E-4111-A1B8-02D576FED732}" name="Delež preživnin in odškodnin v %" dataDxfId="200"/>
    <tableColumn id="15" xr3:uid="{8A567BBB-DB43-47FE-9FCB-DFB22D3A3376}" name="Od tega: izvršnice" dataDxfId="199"/>
    <tableColumn id="16" xr3:uid="{919AA89E-2D82-4AC3-B80E-3704A3C2587A}" name="Delež izvršnic v %" dataDxfId="19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B7A3DE-233F-48D1-BFDC-41AB91752C76}" name="Tabela13562789101112132345678910" displayName="Tabela13562789101112132345678910" ref="A3:P23" totalsRowShown="0" headerRowDxfId="53" dataDxfId="52" headerRowCellStyle="Poudarek1">
  <autoFilter ref="A3:P23" xr:uid="{032B5D42-FC4D-4EE9-8D3F-02A34D29E28B}"/>
  <tableColumns count="16">
    <tableColumn id="1" xr3:uid="{7C21D378-2CA0-4C5E-A34E-C9147CD862E7}" name="Šifra" dataDxfId="51"/>
    <tableColumn id="2" xr3:uid="{A7555B43-2C77-44CA-A921-9AC051592550}" name="Področje dejavnosti" dataDxfId="50"/>
    <tableColumn id="3" xr3:uid="{59310CD7-3BA6-41C4-869C-528F7E8C8F2F}" name="Število subjektov" dataDxfId="49"/>
    <tableColumn id="4" xr3:uid="{60D08F1E-6207-46AD-AAD1-E5F5A189E484}" name="Delež subjektov v %" dataDxfId="48"/>
    <tableColumn id="5" xr3:uid="{DB5FA09D-1FDD-4140-AE4E-88877C99596E}" name="Število zadev v blokadah*" dataDxfId="47"/>
    <tableColumn id="6" xr3:uid="{B3C66F05-A2D0-4739-A4B3-2A4E96CE6E8F}" name="Delež blokad v %" dataDxfId="46"/>
    <tableColumn id="7" xr3:uid="{CBCF4798-0746-4647-8E82-37D71FCC589C}" name="SKUPAJ: Povprečni dnevni znesek dospelih neporavnanih obveznosti" dataDxfId="45"/>
    <tableColumn id="8" xr3:uid="{0175EF36-89AC-4074-8457-78966932945A}" name="Delež v %" dataDxfId="44"/>
    <tableColumn id="9" xr3:uid="{87EAB8FC-ACD9-4699-86A8-876AEA16DB66}" name="Od tega: sodni sklepi o izvršbi" dataDxfId="43"/>
    <tableColumn id="10" xr3:uid="{74316B08-78ED-4657-ADF2-B5640570F1B0}" name="Delež sodnih sklepov v %" dataDxfId="42"/>
    <tableColumn id="11" xr3:uid="{DC9AEF72-DD88-48A4-80D5-AE14B72971DE}" name="Od tega: davčni dolg in stroški davčne izvršbe" dataDxfId="41"/>
    <tableColumn id="12" xr3:uid="{F475773A-04DB-4D01-A0A9-019EC2CF3457}" name="Delež davčnega dolga v %" dataDxfId="40"/>
    <tableColumn id="13" xr3:uid="{FD93004A-3F8D-4AF6-86C4-5AF1882D9D9D}" name="Od tega: zakonite preživnine, odškodnine za škodo…." dataDxfId="39"/>
    <tableColumn id="14" xr3:uid="{C4251A71-32C0-49B5-A9B0-FD72211A253A}" name="Delež preživnin in odškodnin v %" dataDxfId="38"/>
    <tableColumn id="15" xr3:uid="{9DA8E97E-28DC-48AE-B778-877012E2A89F}" name="Od tega: izvršnice" dataDxfId="37"/>
    <tableColumn id="16" xr3:uid="{21960B22-C172-4889-92EF-8A894A243541}" name="Delež izvršnic v %" dataDxfId="3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BC49F9E-0321-4D2A-BC48-3F66899D42AF}" name="Tabela1356278910111213234567891011" displayName="Tabela1356278910111213234567891011" ref="A3:P23" totalsRowShown="0" headerRowDxfId="35" dataDxfId="34" headerRowCellStyle="Poudarek1">
  <autoFilter ref="A3:P23" xr:uid="{032B5D42-FC4D-4EE9-8D3F-02A34D29E28B}"/>
  <tableColumns count="16">
    <tableColumn id="1" xr3:uid="{5F14ADE3-4A06-402F-8A6E-C655743931CC}" name="Šifra" dataDxfId="33"/>
    <tableColumn id="2" xr3:uid="{46444C00-2950-43D5-BD3F-57EB3D913D49}" name="Področje dejavnosti" dataDxfId="32"/>
    <tableColumn id="3" xr3:uid="{AA7C39E9-C3B0-49C0-B008-45DAF2D5AC07}" name="Število subjektov" dataDxfId="31"/>
    <tableColumn id="4" xr3:uid="{0F7CBBC0-6711-4E34-AE8A-85B26AADF187}" name="Delež subjektov v %" dataDxfId="30"/>
    <tableColumn id="5" xr3:uid="{1E5537BA-87D5-4366-A10F-FB9610387A33}" name="Število zadev v blokadah*" dataDxfId="29"/>
    <tableColumn id="6" xr3:uid="{6815FD4F-FE30-4EB1-B3D1-4A79C20912A5}" name="Delež blokad v %" dataDxfId="28"/>
    <tableColumn id="7" xr3:uid="{3946013D-382A-4BAC-98AA-2D32C8492E14}" name="SKUPAJ: Povprečni dnevni znesek dospelih neporavnanih obveznosti" dataDxfId="27"/>
    <tableColumn id="8" xr3:uid="{9B1E091B-A4B2-49BE-99AA-272886A15DD6}" name="Delež v %" dataDxfId="26"/>
    <tableColumn id="9" xr3:uid="{7F05255D-8AB0-49D4-8031-BC77731DDF45}" name="Od tega: sodni sklepi o izvršbi" dataDxfId="25"/>
    <tableColumn id="10" xr3:uid="{39CC2492-2740-4C26-897A-9DBE4439BA16}" name="Delež sodnih sklepov v %" dataDxfId="24"/>
    <tableColumn id="11" xr3:uid="{FA22EF1E-85C6-4DCE-899B-DA8FDEA9D860}" name="Od tega: davčni dolg in stroški davčne izvršbe" dataDxfId="23"/>
    <tableColumn id="12" xr3:uid="{84544C1A-1E1D-472E-8A40-88B1ECD90990}" name="Delež davčnega dolga v %" dataDxfId="22"/>
    <tableColumn id="13" xr3:uid="{AC756002-29C9-4B67-8A51-A1D4F41F8E55}" name="Od tega: zakonite preživnine, odškodnine za škodo…." dataDxfId="21"/>
    <tableColumn id="14" xr3:uid="{ED336BE4-DBEE-4149-AAC3-ECF86296FF20}" name="Delež preživnin in odškodnin v %" dataDxfId="20"/>
    <tableColumn id="15" xr3:uid="{CDFB79B7-D5A7-4EFD-BC67-9815B4C846E5}" name="Od tega: izvršnice" dataDxfId="19"/>
    <tableColumn id="16" xr3:uid="{9756DFCF-D8A1-4335-A4BA-736C8B73BFB5}" name="Delež izvršnic v %" dataDxfId="1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8AAEE9-9D14-43FF-92A4-4333F8BD6A1E}" name="Tabela135627891011121323456789101112" displayName="Tabela135627891011121323456789101112" ref="A3:P23" totalsRowShown="0" headerRowDxfId="17" dataDxfId="16" headerRowCellStyle="Poudarek1">
  <autoFilter ref="A3:P23" xr:uid="{032B5D42-FC4D-4EE9-8D3F-02A34D29E28B}"/>
  <tableColumns count="16">
    <tableColumn id="1" xr3:uid="{476683EC-EAD0-4012-9EAB-8E0547534D5C}" name="Šifra" dataDxfId="15"/>
    <tableColumn id="2" xr3:uid="{E1833E1B-4CCB-4661-9D9B-95ED4CEF7F4D}" name="Področje dejavnosti" dataDxfId="14"/>
    <tableColumn id="3" xr3:uid="{6D0FB079-9EA5-4BB8-9016-46A5E9451CB2}" name="Število subjektov" dataDxfId="13"/>
    <tableColumn id="4" xr3:uid="{9680ED06-8930-4105-BFDF-0EE87FB7B971}" name="Delež subjektov v %" dataDxfId="12"/>
    <tableColumn id="5" xr3:uid="{5ACB7461-DDF2-42B9-AEEA-0AB87A5C03B0}" name="Število zadev v blokadah*" dataDxfId="11"/>
    <tableColumn id="6" xr3:uid="{8C82ED89-247D-4BDF-87D1-1349FA2C9954}" name="Delež blokad v %" dataDxfId="10"/>
    <tableColumn id="7" xr3:uid="{F8F6C1F9-A354-4384-8AC0-AB83B1400B46}" name="SKUPAJ: Povprečni dnevni znesek dospelih neporavnanih obveznosti" dataDxfId="9"/>
    <tableColumn id="8" xr3:uid="{F9C497D7-B999-4ED2-ACE7-F269D39AE2F4}" name="Delež v %" dataDxfId="8"/>
    <tableColumn id="9" xr3:uid="{CB60020D-9A7B-49A3-8B8F-DDB3290A88F9}" name="Od tega: sodni sklepi o izvršbi" dataDxfId="7"/>
    <tableColumn id="10" xr3:uid="{1AB30055-0912-438F-9CAD-30FBA6D310A7}" name="Delež sodnih sklepov v %" dataDxfId="6"/>
    <tableColumn id="11" xr3:uid="{46BA2C8C-6C61-4992-9C26-31DC9EEB380C}" name="Od tega: davčni dolg in stroški davčne izvršbe" dataDxfId="5"/>
    <tableColumn id="12" xr3:uid="{4E88F77B-7B65-4491-87F7-521F28793169}" name="Delež davčnega dolga v %" dataDxfId="4"/>
    <tableColumn id="13" xr3:uid="{2A93E9C4-77BB-4AE3-AD99-DA4ABE674DA7}" name="Od tega: zakonite preživnine, odškodnine za škodo…." dataDxfId="3"/>
    <tableColumn id="14" xr3:uid="{D8CBD295-A36E-4BCC-A7DC-A5DBCE026E0E}" name="Delež preživnin in odškodnin v %" dataDxfId="0"/>
    <tableColumn id="15" xr3:uid="{2939D801-27F9-4ACE-9025-F39868B58104}" name="Od tega: izvršnice" dataDxfId="2"/>
    <tableColumn id="16" xr3:uid="{D2C16FBA-C2C3-46FB-B535-DC74A0BF4BBF}" name="Delež izvršnic v %"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61D223-6B63-4F95-9840-048CD05161F2}" name="Tabela13562789101112132" displayName="Tabela13562789101112132" ref="A3:P23" totalsRowShown="0" headerRowDxfId="197" dataDxfId="196" headerRowCellStyle="Poudarek1">
  <autoFilter ref="A3:P23" xr:uid="{032B5D42-FC4D-4EE9-8D3F-02A34D29E28B}"/>
  <tableColumns count="16">
    <tableColumn id="1" xr3:uid="{EF71A396-5D3F-4EAC-B028-DCBCDA530661}" name="Šifra" dataDxfId="195"/>
    <tableColumn id="2" xr3:uid="{14EA61DA-5877-443A-A387-996D405CF9A6}" name="Področje dejavnosti" dataDxfId="194"/>
    <tableColumn id="3" xr3:uid="{3F5CC154-294D-4F92-985B-99F6E7CBF8A5}" name="Število subjektov" dataDxfId="193"/>
    <tableColumn id="4" xr3:uid="{671138A0-FEE9-4224-BC17-BF390D3D9CA2}" name="Delež subjektov v %" dataDxfId="192"/>
    <tableColumn id="5" xr3:uid="{FF526A45-380D-4A86-85DD-39E53E0C165A}" name="Število zadev v blokadah*" dataDxfId="191"/>
    <tableColumn id="6" xr3:uid="{C297EB5E-9489-469C-894A-536B035FD040}" name="Delež blokad v %" dataDxfId="190"/>
    <tableColumn id="7" xr3:uid="{7E3A5B5E-58E0-4B6D-9605-3CD4577E8E9D}" name="SKUPAJ: Povprečni dnevni znesek dospelih neporavnanih obveznosti" dataDxfId="189"/>
    <tableColumn id="8" xr3:uid="{A35596E3-36B7-4D6D-9B22-942F8A5F6F47}" name="Delež v %" dataDxfId="188"/>
    <tableColumn id="9" xr3:uid="{6EA5C08B-DCCB-43DA-8E25-140A99CCFB90}" name="Od tega: sodni sklepi o izvršbi" dataDxfId="187"/>
    <tableColumn id="10" xr3:uid="{2E46AB95-1ACF-4209-8557-3650C112AD77}" name="Delež sodnih sklepov v %" dataDxfId="186"/>
    <tableColumn id="11" xr3:uid="{E3224624-0444-4C19-8157-FD30DD499158}" name="Od tega: davčni dolg in stroški davčne izvršbe" dataDxfId="185"/>
    <tableColumn id="12" xr3:uid="{94F7079E-EC78-47BF-A25F-14117FBAE25A}" name="Delež davčnega dolga v %" dataDxfId="184"/>
    <tableColumn id="13" xr3:uid="{9EC46CF6-FCEE-4DA1-B235-8ADA8640AD2E}" name="Od tega: zakonite preživnine, odškodnine za škodo…." dataDxfId="183"/>
    <tableColumn id="14" xr3:uid="{6F44BC97-F877-43FB-BB12-E8A53121E6A5}" name="Delež preživnin in odškodnin v %" dataDxfId="182"/>
    <tableColumn id="15" xr3:uid="{32E109C1-5F5D-4059-9415-7BEB69597BCC}" name="Od tega: izvršnice" dataDxfId="181"/>
    <tableColumn id="16" xr3:uid="{8B367F71-185C-40B3-9D76-D2CB1F2C7AB9}" name="Delež izvršnic v %" dataDxfId="18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4273BA-16A4-4FC2-87D0-8FFEFBDD5A05}" name="Tabela135627891011121323" displayName="Tabela135627891011121323" ref="A3:P23" totalsRowShown="0" headerRowDxfId="179" dataDxfId="178" headerRowCellStyle="Poudarek1">
  <autoFilter ref="A3:P23" xr:uid="{032B5D42-FC4D-4EE9-8D3F-02A34D29E28B}"/>
  <tableColumns count="16">
    <tableColumn id="1" xr3:uid="{D4CEF612-B0D2-4DC7-8EF1-14FCC3C3F8F5}" name="Šifra" dataDxfId="177"/>
    <tableColumn id="2" xr3:uid="{FE18F2F7-BDD6-4CC6-A5A7-F40B9B531765}" name="Področje dejavnosti" dataDxfId="176"/>
    <tableColumn id="3" xr3:uid="{78659F9A-3228-4573-BAB8-8BA0001ABF52}" name="Število subjektov" dataDxfId="175"/>
    <tableColumn id="4" xr3:uid="{BD6C0140-61B8-49C8-979B-4621965DF06E}" name="Delež subjektov v %" dataDxfId="174"/>
    <tableColumn id="5" xr3:uid="{E3ADD101-AF17-4869-AFB0-885DD908D8A2}" name="Število zadev v blokadah*" dataDxfId="173"/>
    <tableColumn id="6" xr3:uid="{24146460-ACE0-4A03-B0C0-848A4A922423}" name="Delež blokad v %" dataDxfId="172"/>
    <tableColumn id="7" xr3:uid="{D69D3525-3C58-439C-9C39-ECD0E1F71058}" name="SKUPAJ: Povprečni dnevni znesek dospelih neporavnanih obveznosti" dataDxfId="171"/>
    <tableColumn id="8" xr3:uid="{7A694C10-431B-46B3-84C3-23824CFED36B}" name="Delež v %" dataDxfId="170"/>
    <tableColumn id="9" xr3:uid="{AE892646-A12E-4F7E-8833-EEAEB8B11407}" name="Od tega: sodni sklepi o izvršbi" dataDxfId="169"/>
    <tableColumn id="10" xr3:uid="{3B4A81E2-C96C-4E1D-AF0D-280CFD1A683C}" name="Delež sodnih sklepov v %" dataDxfId="168"/>
    <tableColumn id="11" xr3:uid="{DB0AEBFF-C4ED-4B5D-8EDB-2C95EB6001CA}" name="Od tega: davčni dolg in stroški davčne izvršbe" dataDxfId="167"/>
    <tableColumn id="12" xr3:uid="{1B61ADF0-A8A9-4518-9752-2DE688951319}" name="Delež davčnega dolga v %" dataDxfId="166"/>
    <tableColumn id="13" xr3:uid="{249FBDBB-E28F-4771-B83B-DDA696611A26}" name="Od tega: zakonite preživnine, odškodnine za škodo…." dataDxfId="165"/>
    <tableColumn id="14" xr3:uid="{026C1C3A-47FA-4301-9DFB-DB884488E0DE}" name="Delež preživnin in odškodnin v %" dataDxfId="164"/>
    <tableColumn id="15" xr3:uid="{9C7DB513-F36D-4732-B293-87F6E06FE585}" name="Od tega: izvršnice" dataDxfId="163"/>
    <tableColumn id="16" xr3:uid="{065411C3-BDBA-4E62-A989-908DF6145684}" name="Delež izvršnic v %" dataDxfId="1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CA41CB-62B5-40C8-997C-CCAB5D55FDEE}" name="Tabela1356278910111213234" displayName="Tabela1356278910111213234" ref="A3:P23" totalsRowShown="0" headerRowDxfId="161" dataDxfId="160" headerRowCellStyle="Poudarek1">
  <autoFilter ref="A3:P23" xr:uid="{032B5D42-FC4D-4EE9-8D3F-02A34D29E28B}"/>
  <tableColumns count="16">
    <tableColumn id="1" xr3:uid="{10913507-B229-40C6-87C3-39DFC2FF2676}" name="Šifra" dataDxfId="159"/>
    <tableColumn id="2" xr3:uid="{AA9F8CF7-708E-4F0B-8870-4B645B676EE6}" name="Področje dejavnosti" dataDxfId="158"/>
    <tableColumn id="3" xr3:uid="{FE3BF71E-2AB4-4648-AD78-0E6A32AF7E56}" name="Število subjektov" dataDxfId="157"/>
    <tableColumn id="4" xr3:uid="{38563DE1-B215-48C6-998F-9C75C84B8036}" name="Delež subjektov v %" dataDxfId="156"/>
    <tableColumn id="5" xr3:uid="{19A84626-2C48-4B05-85B3-41B5E11DBFA0}" name="Število zadev v blokadah*" dataDxfId="155"/>
    <tableColumn id="6" xr3:uid="{63351793-FA08-4B34-9556-6EB10CF34E7F}" name="Delež blokad v %" dataDxfId="154"/>
    <tableColumn id="7" xr3:uid="{6E5047EB-51E0-460D-8AEE-E3FEC0A09C7A}" name="SKUPAJ: Povprečni dnevni znesek dospelih neporavnanih obveznosti" dataDxfId="153"/>
    <tableColumn id="8" xr3:uid="{4CC5B08C-D36D-475B-81D3-C39D63862AAE}" name="Delež v %" dataDxfId="152"/>
    <tableColumn id="9" xr3:uid="{834A6585-CC57-460A-B566-A96AC6387857}" name="Od tega: sodni sklepi o izvršbi" dataDxfId="151"/>
    <tableColumn id="10" xr3:uid="{5749CE45-B915-4BFB-922D-B8C763A362C8}" name="Delež sodnih sklepov v %" dataDxfId="150"/>
    <tableColumn id="11" xr3:uid="{D5B55687-4904-4015-93EC-3B90E6DD431D}" name="Od tega: davčni dolg in stroški davčne izvršbe" dataDxfId="149"/>
    <tableColumn id="12" xr3:uid="{3952A95A-EDB6-4A02-959A-EB38751FC59F}" name="Delež davčnega dolga v %" dataDxfId="148"/>
    <tableColumn id="13" xr3:uid="{8C4094E2-E31D-4C58-9BC0-AF5C665F8A2C}" name="Od tega: zakonite preživnine, odškodnine za škodo…." dataDxfId="147"/>
    <tableColumn id="14" xr3:uid="{853D329C-9DBC-496E-A102-AA3BAFB274EE}" name="Delež preživnin in odškodnin v %" dataDxfId="146"/>
    <tableColumn id="15" xr3:uid="{A9D9B8F4-BF69-4110-B8B0-200E9FA7B95B}" name="Od tega: izvršnice" dataDxfId="145"/>
    <tableColumn id="16" xr3:uid="{5025C53F-2E99-4F9C-A0DD-624AA3747F37}" name="Delež izvršnic v %" dataDxfId="1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CEB12A-0794-42B4-BDF3-B4E8C14EA2AF}" name="Tabela13562789101112132345" displayName="Tabela13562789101112132345" ref="A3:P23" totalsRowShown="0" headerRowDxfId="143" dataDxfId="142" headerRowCellStyle="Poudarek1">
  <autoFilter ref="A3:P23" xr:uid="{032B5D42-FC4D-4EE9-8D3F-02A34D29E28B}"/>
  <tableColumns count="16">
    <tableColumn id="1" xr3:uid="{CC449A6F-1EAB-440D-AED9-4038DBB2FC44}" name="Šifra" dataDxfId="141"/>
    <tableColumn id="2" xr3:uid="{911BFC66-D823-4942-AF0F-3C678768E20C}" name="Področje dejavnosti" dataDxfId="140"/>
    <tableColumn id="3" xr3:uid="{62D42C1C-3795-40E9-9034-77AF23AD89F6}" name="Število subjektov" dataDxfId="139"/>
    <tableColumn id="4" xr3:uid="{794E92B0-D09F-41B2-A3D6-C849A050C58E}" name="Delež subjektov v %" dataDxfId="138"/>
    <tableColumn id="5" xr3:uid="{81647096-249C-4C44-A9E0-90082EBDAF0A}" name="Število zadev v blokadah*" dataDxfId="137"/>
    <tableColumn id="6" xr3:uid="{54DAB3E1-7DE4-4354-A864-4DA4F496FD09}" name="Delež blokad v %" dataDxfId="136"/>
    <tableColumn id="7" xr3:uid="{9A9A63F4-CDA0-4CAC-8F1E-978AD77D2856}" name="SKUPAJ: Povprečni dnevni znesek dospelih neporavnanih obveznosti" dataDxfId="135"/>
    <tableColumn id="8" xr3:uid="{52071E33-D87D-475C-8A2C-3561DA4704B3}" name="Delež v %" dataDxfId="134"/>
    <tableColumn id="9" xr3:uid="{C4A31F30-4BAC-4C9C-BF10-7CFFC57C175E}" name="Od tega: sodni sklepi o izvršbi" dataDxfId="133"/>
    <tableColumn id="10" xr3:uid="{59874ED4-19B0-44A8-B8AE-1271D5BE00C4}" name="Delež sodnih sklepov v %" dataDxfId="132"/>
    <tableColumn id="11" xr3:uid="{1E5A2CA1-D910-4120-938C-FEBD20B03E02}" name="Od tega: davčni dolg in stroški davčne izvršbe" dataDxfId="131"/>
    <tableColumn id="12" xr3:uid="{2B315558-AE57-43F0-8884-ABEACA6B71B5}" name="Delež davčnega dolga v %" dataDxfId="130"/>
    <tableColumn id="13" xr3:uid="{672C8FF3-086E-420A-AA90-1965D5281376}" name="Od tega: zakonite preživnine, odškodnine za škodo…." dataDxfId="129"/>
    <tableColumn id="14" xr3:uid="{7B27376D-E6B4-4AFF-9960-368326653105}" name="Delež preživnin in odškodnin v %" dataDxfId="128"/>
    <tableColumn id="15" xr3:uid="{5738FF2B-DE85-4CDE-92E6-BCF6D3C01630}" name="Od tega: izvršnice" dataDxfId="127"/>
    <tableColumn id="16" xr3:uid="{48359C68-93F1-41D0-9D63-8C7026C2D776}" name="Delež izvršnic v %" dataDxfId="1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90480C-583A-4A29-9B08-B990272F5742}" name="Tabela135627891011121323456" displayName="Tabela135627891011121323456" ref="A3:P23" totalsRowShown="0" headerRowDxfId="125" dataDxfId="124" headerRowCellStyle="Poudarek1">
  <autoFilter ref="A3:P23" xr:uid="{032B5D42-FC4D-4EE9-8D3F-02A34D29E28B}"/>
  <tableColumns count="16">
    <tableColumn id="1" xr3:uid="{EAC92225-A9AD-4915-9094-E4C976464E90}" name="Šifra" dataDxfId="123"/>
    <tableColumn id="2" xr3:uid="{39315918-2904-422E-8996-51EAB495F4B5}" name="Področje dejavnosti" dataDxfId="122"/>
    <tableColumn id="3" xr3:uid="{8DA3E871-E617-4F5C-833E-D4E6CDC2FFD9}" name="Število subjektov" dataDxfId="121"/>
    <tableColumn id="4" xr3:uid="{78EDE473-C829-4546-9932-12B82109B18F}" name="Delež subjektov v %" dataDxfId="120"/>
    <tableColumn id="5" xr3:uid="{399881C7-4330-4DA8-B6E7-227D75A5391E}" name="Število zadev v blokadah*" dataDxfId="119"/>
    <tableColumn id="6" xr3:uid="{7A1D166C-C9B3-44EA-99E9-69621AFF535E}" name="Delež blokad v %" dataDxfId="118"/>
    <tableColumn id="7" xr3:uid="{4E44CD04-E0C4-4970-A630-D8D46845FDD2}" name="SKUPAJ: Povprečni dnevni znesek dospelih neporavnanih obveznosti" dataDxfId="117"/>
    <tableColumn id="8" xr3:uid="{8D70A8F4-F2EB-46EC-BAE3-14F341576589}" name="Delež v %" dataDxfId="116"/>
    <tableColumn id="9" xr3:uid="{35659639-29B1-4E37-8596-8FE91BA31D33}" name="Od tega: sodni sklepi o izvršbi" dataDxfId="115"/>
    <tableColumn id="10" xr3:uid="{B29BE4A1-6B15-4729-9A67-2D9FE368D143}" name="Delež sodnih sklepov v %" dataDxfId="114"/>
    <tableColumn id="11" xr3:uid="{CBB58801-CCD2-43E9-8A8B-7546948536DB}" name="Od tega: davčni dolg in stroški davčne izvršbe" dataDxfId="113"/>
    <tableColumn id="12" xr3:uid="{65E18406-B1D5-4882-8A59-3A7BE9FA17A0}" name="Delež davčnega dolga v %" dataDxfId="112"/>
    <tableColumn id="13" xr3:uid="{7445C3CE-0898-4574-9F3E-610C62F6D458}" name="Od tega: zakonite preživnine, odškodnine za škodo…." dataDxfId="111"/>
    <tableColumn id="14" xr3:uid="{90589E0F-3430-4CD6-8ABE-90A0FA987D93}" name="Delež preživnin in odškodnin v %" dataDxfId="110"/>
    <tableColumn id="15" xr3:uid="{75889181-5685-4CF2-B562-E727492C47FA}" name="Od tega: izvršnice" dataDxfId="109"/>
    <tableColumn id="16" xr3:uid="{30A5D063-1814-47FC-9BB2-45295DFCC8FF}" name="Delež izvršnic v %" dataDxfId="10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35E834-A59B-4A0A-B1B2-0C332A654E1A}" name="Tabela1356278910111213234567" displayName="Tabela1356278910111213234567" ref="A3:P23" totalsRowShown="0" headerRowDxfId="107" dataDxfId="106" headerRowCellStyle="Poudarek1">
  <autoFilter ref="A3:P23" xr:uid="{032B5D42-FC4D-4EE9-8D3F-02A34D29E28B}"/>
  <tableColumns count="16">
    <tableColumn id="1" xr3:uid="{81A778DA-8BD4-444A-A399-5F73E91E8A1A}" name="Šifra" dataDxfId="105"/>
    <tableColumn id="2" xr3:uid="{5F6C7981-61A8-4ACA-92CC-213ABBA89A40}" name="Področje dejavnosti" dataDxfId="104"/>
    <tableColumn id="3" xr3:uid="{FA5D5A78-DD45-4D73-90B5-42F25A5428F2}" name="Število subjektov" dataDxfId="103"/>
    <tableColumn id="4" xr3:uid="{64B7CACE-99CB-4E9A-BDEB-7820AFE88B00}" name="Delež subjektov v %" dataDxfId="102"/>
    <tableColumn id="5" xr3:uid="{CAEC77F7-D938-45EF-BBD3-9A2E7D080F95}" name="Število zadev v blokadah*" dataDxfId="101"/>
    <tableColumn id="6" xr3:uid="{C238191C-EFD3-4C5A-92B3-10C7EF099803}" name="Delež blokad v %" dataDxfId="100"/>
    <tableColumn id="7" xr3:uid="{ABAF9E44-6A40-4297-AE8B-D55C4118A921}" name="SKUPAJ: Povprečni dnevni znesek dospelih neporavnanih obveznosti" dataDxfId="99"/>
    <tableColumn id="8" xr3:uid="{AE65F8C3-196D-40DF-AA05-CD5A46E26FD1}" name="Delež v %" dataDxfId="98"/>
    <tableColumn id="9" xr3:uid="{75F9516C-5346-4A28-A586-1F6F3C405772}" name="Od tega: sodni sklepi o izvršbi" dataDxfId="97"/>
    <tableColumn id="10" xr3:uid="{F2DFCA4B-6DC9-4599-901D-1A9DA6DC9E6F}" name="Delež sodnih sklepov v %" dataDxfId="96"/>
    <tableColumn id="11" xr3:uid="{A40AF780-EEC4-43B7-AD53-B07601AAD263}" name="Od tega: davčni dolg in stroški davčne izvršbe" dataDxfId="95"/>
    <tableColumn id="12" xr3:uid="{9C5FDE05-502F-4A3B-ACD8-AF2C2F56C717}" name="Delež davčnega dolga v %" dataDxfId="94"/>
    <tableColumn id="13" xr3:uid="{BAF835B8-7F53-4B9A-8231-2D3B5A43A5F6}" name="Od tega: zakonite preživnine, odškodnine za škodo…." dataDxfId="93"/>
    <tableColumn id="14" xr3:uid="{274F4F19-8508-4994-942D-22F051701D14}" name="Delež preživnin in odškodnin v %" dataDxfId="92"/>
    <tableColumn id="15" xr3:uid="{8D5130BA-72BB-411B-8A9C-5EA65911A949}" name="Od tega: izvršnice" dataDxfId="91"/>
    <tableColumn id="16" xr3:uid="{42F9BF29-1D4F-4A43-9DDD-7C5CD95C4C8E}" name="Delež izvršnic v %" dataDxfId="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20EA08D-A118-49E4-83E6-06BF72862088}" name="Tabela13562789101112132345678" displayName="Tabela13562789101112132345678" ref="A3:P23" totalsRowShown="0" headerRowDxfId="89" dataDxfId="88" headerRowCellStyle="Poudarek1">
  <autoFilter ref="A3:P23" xr:uid="{032B5D42-FC4D-4EE9-8D3F-02A34D29E28B}"/>
  <tableColumns count="16">
    <tableColumn id="1" xr3:uid="{D546E4C5-1F17-4F84-A86F-C2E27F2C0D86}" name="Šifra" dataDxfId="87"/>
    <tableColumn id="2" xr3:uid="{C9696FB9-B114-4BA3-9136-A5A9976AFF9F}" name="Področje dejavnosti" dataDxfId="86"/>
    <tableColumn id="3" xr3:uid="{2636F8DB-9821-446D-B47A-D93E5EAA5009}" name="Število subjektov" dataDxfId="85"/>
    <tableColumn id="4" xr3:uid="{5B82B7D2-03B0-45DB-BEEA-44369993CBA1}" name="Delež subjektov v %" dataDxfId="84"/>
    <tableColumn id="5" xr3:uid="{4FEE8433-A023-4C57-BD09-A77071252042}" name="Število zadev v blokadah*" dataDxfId="83"/>
    <tableColumn id="6" xr3:uid="{99827A63-2E02-4127-97D9-B93BB431B2CA}" name="Delež blokad v %" dataDxfId="82"/>
    <tableColumn id="7" xr3:uid="{C8AEC6C7-9B9D-4A4D-B987-2ADCECD973DD}" name="SKUPAJ: Povprečni dnevni znesek dospelih neporavnanih obveznosti" dataDxfId="81"/>
    <tableColumn id="8" xr3:uid="{744C403B-D9C0-449F-877E-54A288FD8A75}" name="Delež v %" dataDxfId="80"/>
    <tableColumn id="9" xr3:uid="{2A75EA90-841A-4F09-AF56-519221258674}" name="Od tega: sodni sklepi o izvršbi" dataDxfId="79"/>
    <tableColumn id="10" xr3:uid="{FE519DAE-7ADF-486F-B869-1367C8EF745D}" name="Delež sodnih sklepov v %" dataDxfId="78"/>
    <tableColumn id="11" xr3:uid="{C7D021BE-A705-42A4-BEDB-42AE2BFF800A}" name="Od tega: davčni dolg in stroški davčne izvršbe" dataDxfId="77"/>
    <tableColumn id="12" xr3:uid="{9E324E79-1FC7-44C0-937F-92A59E34F472}" name="Delež davčnega dolga v %" dataDxfId="76"/>
    <tableColumn id="13" xr3:uid="{C24966BE-3FCA-4993-B4C2-4206AAEABF31}" name="Od tega: zakonite preživnine, odškodnine za škodo…." dataDxfId="75"/>
    <tableColumn id="14" xr3:uid="{730D67B9-7E22-4515-9874-82904AABA2E1}" name="Delež preživnin in odškodnin v %" dataDxfId="74"/>
    <tableColumn id="15" xr3:uid="{E64D5127-2F4D-4953-B343-F0379C18D567}" name="Od tega: izvršnice" dataDxfId="73"/>
    <tableColumn id="16" xr3:uid="{A9836BE8-1111-45CD-8FDB-1B8937B7BD99}" name="Delež izvršnic v %"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741038-6B76-4C19-BE89-3A0C4EBF2439}" name="Tabela135627891011121323456789" displayName="Tabela135627891011121323456789" ref="A3:P23" totalsRowShown="0" headerRowDxfId="71" dataDxfId="70" headerRowCellStyle="Poudarek1">
  <autoFilter ref="A3:P23" xr:uid="{032B5D42-FC4D-4EE9-8D3F-02A34D29E28B}"/>
  <tableColumns count="16">
    <tableColumn id="1" xr3:uid="{F5977A74-0B3D-4120-913F-31C98530FCBD}" name="Šifra" dataDxfId="69"/>
    <tableColumn id="2" xr3:uid="{190E8AC5-6897-4146-804F-2153837090CF}" name="Področje dejavnosti" dataDxfId="68"/>
    <tableColumn id="3" xr3:uid="{5467C0D1-B903-48F4-A0AD-8C2B3165970A}" name="Število subjektov" dataDxfId="67"/>
    <tableColumn id="4" xr3:uid="{FB528AF3-AB45-43B8-B1AA-49C9375D61F7}" name="Delež subjektov v %" dataDxfId="66"/>
    <tableColumn id="5" xr3:uid="{69730EC4-2E5B-4E87-810C-2420683061A8}" name="Število zadev v blokadah*" dataDxfId="65"/>
    <tableColumn id="6" xr3:uid="{8086B3ED-92D8-405F-AA3B-4AA33B2A0130}" name="Delež blokad v %" dataDxfId="64"/>
    <tableColumn id="7" xr3:uid="{7BA91DA6-161D-4791-A775-E74A291E80C6}" name="SKUPAJ: Povprečni dnevni znesek dospelih neporavnanih obveznosti" dataDxfId="63"/>
    <tableColumn id="8" xr3:uid="{8D5AA788-22B5-4DDB-B386-E031087ECE46}" name="Delež v %" dataDxfId="62"/>
    <tableColumn id="9" xr3:uid="{A8FC076C-F459-4135-8548-8A7AC60480A4}" name="Od tega: sodni sklepi o izvršbi" dataDxfId="61"/>
    <tableColumn id="10" xr3:uid="{4FDC7A4C-AAB8-4AD7-8F66-DFB94DFF95E1}" name="Delež sodnih sklepov v %" dataDxfId="60"/>
    <tableColumn id="11" xr3:uid="{82A0C33F-AA52-40A8-AC88-0762705A139D}" name="Od tega: davčni dolg in stroški davčne izvršbe" dataDxfId="59"/>
    <tableColumn id="12" xr3:uid="{883C3FEF-0E88-4583-99B8-63C0A6A12D2D}" name="Delež davčnega dolga v %" dataDxfId="58"/>
    <tableColumn id="13" xr3:uid="{876D1ABC-E846-4BAF-901D-81B804EADB09}" name="Od tega: zakonite preživnine, odškodnine za škodo…." dataDxfId="57"/>
    <tableColumn id="14" xr3:uid="{C379BCB3-DBF4-4839-88C9-AC1B59CEA8E7}" name="Delež preživnin in odškodnin v %" dataDxfId="56"/>
    <tableColumn id="15" xr3:uid="{355CC42C-A378-43B8-9E9B-68D5265FAE20}" name="Od tega: izvršnice" dataDxfId="55"/>
    <tableColumn id="16" xr3:uid="{51B97CF1-90DB-41B2-AB11-2468571D6D9C}" name="Delež izvršnic v %" dataDxfId="54"/>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047E5-6EB6-46A2-80CC-1F1A58E8EC0E}">
  <dimension ref="A1:Q26"/>
  <sheetViews>
    <sheetView view="pageLayout" zoomScale="90" zoomScaleNormal="110" zoomScalePageLayoutView="90" workbookViewId="0">
      <selection activeCell="H5" sqref="H5"/>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60</v>
      </c>
      <c r="B1" s="43"/>
      <c r="C1" s="43"/>
      <c r="D1" s="43"/>
      <c r="E1" s="43"/>
      <c r="F1" s="43"/>
      <c r="G1" s="43"/>
      <c r="H1" s="43"/>
      <c r="I1" s="43"/>
      <c r="J1" s="43"/>
      <c r="K1" s="43"/>
      <c r="L1" s="43"/>
      <c r="M1" s="43"/>
      <c r="N1" s="43"/>
      <c r="O1" s="43"/>
      <c r="P1" s="43"/>
      <c r="Q1" s="43"/>
    </row>
    <row r="2" spans="1:17" ht="15.75" customHeight="1" x14ac:dyDescent="0.3">
      <c r="B2" s="27"/>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21</v>
      </c>
      <c r="D4" s="15">
        <v>0.79245283018867918</v>
      </c>
      <c r="E4" s="6">
        <v>79</v>
      </c>
      <c r="F4" s="15">
        <v>0.31676022453889335</v>
      </c>
      <c r="G4" s="16">
        <v>156.82422999999997</v>
      </c>
      <c r="H4" s="15">
        <v>0.11889720111543826</v>
      </c>
      <c r="I4" s="16">
        <v>96.781609999999986</v>
      </c>
      <c r="J4" s="15">
        <v>0.12556039944705294</v>
      </c>
      <c r="K4" s="16">
        <v>60.042619999999992</v>
      </c>
      <c r="L4" s="15">
        <v>0.11184084471156854</v>
      </c>
      <c r="M4" s="17" t="s">
        <v>40</v>
      </c>
      <c r="N4" s="17" t="s">
        <v>40</v>
      </c>
      <c r="O4" s="18" t="s">
        <v>40</v>
      </c>
      <c r="P4" s="18" t="s">
        <v>40</v>
      </c>
    </row>
    <row r="5" spans="1:17" s="2" customFormat="1" x14ac:dyDescent="0.3">
      <c r="A5" s="11" t="s">
        <v>2</v>
      </c>
      <c r="B5" s="11" t="s">
        <v>20</v>
      </c>
      <c r="C5" s="6">
        <v>1</v>
      </c>
      <c r="D5" s="15">
        <v>3.7735849056603772E-2</v>
      </c>
      <c r="E5" s="6">
        <v>2</v>
      </c>
      <c r="F5" s="15">
        <v>8.0192461908580592E-3</v>
      </c>
      <c r="G5" s="16">
        <v>16.836959999999998</v>
      </c>
      <c r="H5" s="15">
        <v>1.2765039045896095E-2</v>
      </c>
      <c r="I5" s="18" t="s">
        <v>40</v>
      </c>
      <c r="J5" s="19" t="s">
        <v>40</v>
      </c>
      <c r="K5" s="16">
        <v>16.836959999999998</v>
      </c>
      <c r="L5" s="15">
        <v>3.1362052967956612E-2</v>
      </c>
      <c r="M5" s="17" t="s">
        <v>40</v>
      </c>
      <c r="N5" s="17" t="s">
        <v>40</v>
      </c>
      <c r="O5" s="18" t="s">
        <v>40</v>
      </c>
      <c r="P5" s="19" t="s">
        <v>40</v>
      </c>
    </row>
    <row r="6" spans="1:17" s="2" customFormat="1" x14ac:dyDescent="0.3">
      <c r="A6" s="11" t="s">
        <v>3</v>
      </c>
      <c r="B6" s="11" t="s">
        <v>37</v>
      </c>
      <c r="C6" s="6">
        <v>270</v>
      </c>
      <c r="D6" s="15">
        <v>10.188679245283019</v>
      </c>
      <c r="E6" s="16">
        <v>3345</v>
      </c>
      <c r="F6" s="15">
        <v>13.412189254210105</v>
      </c>
      <c r="G6" s="16">
        <v>13501.882670000003</v>
      </c>
      <c r="H6" s="15">
        <v>10.236530791523995</v>
      </c>
      <c r="I6" s="16">
        <v>7620.6375499999976</v>
      </c>
      <c r="J6" s="15">
        <v>9.8866953630882026</v>
      </c>
      <c r="K6" s="16">
        <v>5829.8851400000012</v>
      </c>
      <c r="L6" s="15">
        <v>10.859274272658675</v>
      </c>
      <c r="M6" s="17" t="s">
        <v>40</v>
      </c>
      <c r="N6" s="17" t="s">
        <v>40</v>
      </c>
      <c r="O6" s="16">
        <v>51.359940000000002</v>
      </c>
      <c r="P6" s="15">
        <v>4.531040229067643</v>
      </c>
    </row>
    <row r="7" spans="1:17" s="2" customFormat="1" x14ac:dyDescent="0.3">
      <c r="A7" s="11" t="s">
        <v>4</v>
      </c>
      <c r="B7" s="11" t="s">
        <v>21</v>
      </c>
      <c r="C7" s="6">
        <v>14</v>
      </c>
      <c r="D7" s="15">
        <v>0.52830188679245282</v>
      </c>
      <c r="E7" s="6">
        <v>65</v>
      </c>
      <c r="F7" s="15">
        <v>0.26062550120288691</v>
      </c>
      <c r="G7" s="16">
        <v>4554.0106699999997</v>
      </c>
      <c r="H7" s="15">
        <v>3.4526496480348849</v>
      </c>
      <c r="I7" s="16">
        <v>4190.3132900000001</v>
      </c>
      <c r="J7" s="15">
        <v>5.4363366191231446</v>
      </c>
      <c r="K7" s="16">
        <v>363.69736999999998</v>
      </c>
      <c r="L7" s="15">
        <v>0.67745579856734917</v>
      </c>
      <c r="M7" s="17" t="s">
        <v>40</v>
      </c>
      <c r="N7" s="17" t="s">
        <v>40</v>
      </c>
      <c r="O7" s="18" t="s">
        <v>40</v>
      </c>
      <c r="P7" s="18" t="s">
        <v>40</v>
      </c>
    </row>
    <row r="8" spans="1:17" s="2" customFormat="1" x14ac:dyDescent="0.3">
      <c r="A8" s="11" t="s">
        <v>5</v>
      </c>
      <c r="B8" s="11" t="s">
        <v>22</v>
      </c>
      <c r="C8" s="6">
        <v>10</v>
      </c>
      <c r="D8" s="15">
        <v>0.37735849056603776</v>
      </c>
      <c r="E8" s="6">
        <v>86</v>
      </c>
      <c r="F8" s="15">
        <v>0.34482758620689657</v>
      </c>
      <c r="G8" s="16">
        <v>1394.4034899999999</v>
      </c>
      <c r="H8" s="15">
        <v>1.0571751073580851</v>
      </c>
      <c r="I8" s="16">
        <v>1256.30395</v>
      </c>
      <c r="J8" s="15">
        <v>1.6298760248864477</v>
      </c>
      <c r="K8" s="16">
        <v>137.46620000000001</v>
      </c>
      <c r="L8" s="15">
        <v>0.25605704626629266</v>
      </c>
      <c r="M8" s="17" t="s">
        <v>40</v>
      </c>
      <c r="N8" s="17" t="s">
        <v>40</v>
      </c>
      <c r="O8" s="24">
        <v>0.63334000000000001</v>
      </c>
      <c r="P8" s="24">
        <v>5.5874072646457537E-2</v>
      </c>
    </row>
    <row r="9" spans="1:17" s="2" customFormat="1" x14ac:dyDescent="0.3">
      <c r="A9" s="11" t="s">
        <v>6</v>
      </c>
      <c r="B9" s="11" t="s">
        <v>23</v>
      </c>
      <c r="C9" s="6">
        <v>492</v>
      </c>
      <c r="D9" s="15">
        <v>18.566037735849054</v>
      </c>
      <c r="E9" s="16">
        <v>6271</v>
      </c>
      <c r="F9" s="15">
        <v>25.144346431435444</v>
      </c>
      <c r="G9" s="16">
        <v>15126.943240000001</v>
      </c>
      <c r="H9" s="15">
        <v>11.468579904190186</v>
      </c>
      <c r="I9" s="16">
        <v>6579.7662500000024</v>
      </c>
      <c r="J9" s="15">
        <v>8.5363126178438034</v>
      </c>
      <c r="K9" s="16">
        <v>7881.6145900000029</v>
      </c>
      <c r="L9" s="15">
        <v>14.681012144983404</v>
      </c>
      <c r="M9" s="17" t="s">
        <v>40</v>
      </c>
      <c r="N9" s="26" t="s">
        <v>40</v>
      </c>
      <c r="O9" s="16">
        <v>665.56236000000001</v>
      </c>
      <c r="P9" s="15">
        <v>58.716770855129518</v>
      </c>
    </row>
    <row r="10" spans="1:17" s="2" customFormat="1" x14ac:dyDescent="0.3">
      <c r="A10" s="11" t="s">
        <v>7</v>
      </c>
      <c r="B10" s="11" t="s">
        <v>24</v>
      </c>
      <c r="C10" s="6">
        <v>480</v>
      </c>
      <c r="D10" s="15">
        <v>18.113207547169811</v>
      </c>
      <c r="E10" s="16">
        <v>4302</v>
      </c>
      <c r="F10" s="15">
        <v>17.249398556535684</v>
      </c>
      <c r="G10" s="16">
        <v>19636.756989999991</v>
      </c>
      <c r="H10" s="15">
        <v>14.887721400545168</v>
      </c>
      <c r="I10" s="16">
        <v>11375.947729999989</v>
      </c>
      <c r="J10" s="15">
        <v>14.75867720187331</v>
      </c>
      <c r="K10" s="16">
        <v>8075.2602600000009</v>
      </c>
      <c r="L10" s="15">
        <v>15.041714181429139</v>
      </c>
      <c r="M10" s="17" t="s">
        <v>40</v>
      </c>
      <c r="N10" s="17" t="s">
        <v>40</v>
      </c>
      <c r="O10" s="16">
        <v>185.54902000000001</v>
      </c>
      <c r="P10" s="15">
        <v>16.369374148102132</v>
      </c>
    </row>
    <row r="11" spans="1:17" s="2" customFormat="1" x14ac:dyDescent="0.3">
      <c r="A11" s="11" t="s">
        <v>8</v>
      </c>
      <c r="B11" s="11" t="s">
        <v>25</v>
      </c>
      <c r="C11" s="6">
        <v>214</v>
      </c>
      <c r="D11" s="15">
        <v>8.0754716981132066</v>
      </c>
      <c r="E11" s="16">
        <v>2971</v>
      </c>
      <c r="F11" s="15">
        <v>11.912590216519646</v>
      </c>
      <c r="G11" s="16">
        <v>17381.799580000003</v>
      </c>
      <c r="H11" s="15">
        <v>13.178112338963826</v>
      </c>
      <c r="I11" s="16">
        <v>6493.8434899999993</v>
      </c>
      <c r="J11" s="15">
        <v>8.4248400347033332</v>
      </c>
      <c r="K11" s="16">
        <v>10812.148289999996</v>
      </c>
      <c r="L11" s="15">
        <v>20.13969073801811</v>
      </c>
      <c r="M11" s="18" t="s">
        <v>40</v>
      </c>
      <c r="N11" s="17" t="s">
        <v>40</v>
      </c>
      <c r="O11" s="16">
        <v>75.807790000000011</v>
      </c>
      <c r="P11" s="15">
        <v>6.6878611261366698</v>
      </c>
    </row>
    <row r="12" spans="1:17" s="2" customFormat="1" x14ac:dyDescent="0.3">
      <c r="A12" s="11" t="s">
        <v>9</v>
      </c>
      <c r="B12" s="11" t="s">
        <v>26</v>
      </c>
      <c r="C12" s="6">
        <v>258</v>
      </c>
      <c r="D12" s="15">
        <v>9.7358490566037741</v>
      </c>
      <c r="E12" s="16">
        <v>2042</v>
      </c>
      <c r="F12" s="15">
        <v>8.1876503608660798</v>
      </c>
      <c r="G12" s="16">
        <v>3960.278249999998</v>
      </c>
      <c r="H12" s="15">
        <v>3.002507964256198</v>
      </c>
      <c r="I12" s="16">
        <v>1774.9934999999998</v>
      </c>
      <c r="J12" s="15">
        <v>2.3028020806424134</v>
      </c>
      <c r="K12" s="16">
        <v>2156.6838900000002</v>
      </c>
      <c r="L12" s="15">
        <v>4.0172355575661358</v>
      </c>
      <c r="M12" s="18" t="s">
        <v>40</v>
      </c>
      <c r="N12" s="19" t="s">
        <v>40</v>
      </c>
      <c r="O12" s="16">
        <v>28.600879999999997</v>
      </c>
      <c r="P12" s="15">
        <v>2.5232065665718482</v>
      </c>
    </row>
    <row r="13" spans="1:17" s="2" customFormat="1" x14ac:dyDescent="0.3">
      <c r="A13" s="11" t="s">
        <v>10</v>
      </c>
      <c r="B13" s="11" t="s">
        <v>27</v>
      </c>
      <c r="C13" s="6">
        <v>78</v>
      </c>
      <c r="D13" s="15">
        <v>2.9433962264150941</v>
      </c>
      <c r="E13" s="16">
        <v>388</v>
      </c>
      <c r="F13" s="15">
        <v>1.5557337610264634</v>
      </c>
      <c r="G13" s="16">
        <v>2668.6629500000004</v>
      </c>
      <c r="H13" s="15">
        <v>2.0232623203408613</v>
      </c>
      <c r="I13" s="16">
        <v>2056.5335500000001</v>
      </c>
      <c r="J13" s="15">
        <v>2.6680603268974954</v>
      </c>
      <c r="K13" s="16">
        <v>612.12939000000006</v>
      </c>
      <c r="L13" s="15">
        <v>1.1402078731803706</v>
      </c>
      <c r="M13" s="17" t="s">
        <v>40</v>
      </c>
      <c r="N13" s="17" t="s">
        <v>40</v>
      </c>
      <c r="O13" s="18" t="s">
        <v>40</v>
      </c>
      <c r="P13" s="18" t="s">
        <v>40</v>
      </c>
    </row>
    <row r="14" spans="1:17" s="2" customFormat="1" x14ac:dyDescent="0.3">
      <c r="A14" s="11" t="s">
        <v>11</v>
      </c>
      <c r="B14" s="11" t="s">
        <v>28</v>
      </c>
      <c r="C14" s="6">
        <v>34</v>
      </c>
      <c r="D14" s="15">
        <v>1.2830188679245282</v>
      </c>
      <c r="E14" s="6">
        <v>225</v>
      </c>
      <c r="F14" s="15">
        <v>0.90216519647153171</v>
      </c>
      <c r="G14" s="16">
        <v>7001.8170799999998</v>
      </c>
      <c r="H14" s="15">
        <v>5.3084682994092862</v>
      </c>
      <c r="I14" s="16">
        <v>6268.8091299999987</v>
      </c>
      <c r="J14" s="15">
        <v>8.1328898994357761</v>
      </c>
      <c r="K14" s="16">
        <v>707.21848</v>
      </c>
      <c r="L14" s="15">
        <v>1.3173294602872352</v>
      </c>
      <c r="M14" s="17" t="s">
        <v>40</v>
      </c>
      <c r="N14" s="17" t="s">
        <v>40</v>
      </c>
      <c r="O14" s="18">
        <v>25.789470000000001</v>
      </c>
      <c r="P14" s="24">
        <v>2.275180345933681</v>
      </c>
    </row>
    <row r="15" spans="1:17" s="2" customFormat="1" x14ac:dyDescent="0.3">
      <c r="A15" s="11" t="s">
        <v>12</v>
      </c>
      <c r="B15" s="11" t="s">
        <v>29</v>
      </c>
      <c r="C15" s="6">
        <v>65</v>
      </c>
      <c r="D15" s="15">
        <v>2.4528301886792456</v>
      </c>
      <c r="E15" s="16">
        <v>396</v>
      </c>
      <c r="F15" s="15">
        <v>1.5878107457898958</v>
      </c>
      <c r="G15" s="16">
        <v>3980.2522200000012</v>
      </c>
      <c r="H15" s="15">
        <v>3.0176513456594676</v>
      </c>
      <c r="I15" s="16">
        <v>1451.9628400000004</v>
      </c>
      <c r="J15" s="15">
        <v>1.8837156580953502</v>
      </c>
      <c r="K15" s="16">
        <v>2528.2893899999999</v>
      </c>
      <c r="L15" s="15">
        <v>4.709421758292633</v>
      </c>
      <c r="M15" s="17" t="s">
        <v>40</v>
      </c>
      <c r="N15" s="17" t="s">
        <v>40</v>
      </c>
      <c r="O15" s="18" t="s">
        <v>40</v>
      </c>
      <c r="P15" s="18" t="s">
        <v>40</v>
      </c>
      <c r="Q15" s="5"/>
    </row>
    <row r="16" spans="1:17" s="2" customFormat="1" x14ac:dyDescent="0.3">
      <c r="A16" s="11" t="s">
        <v>13</v>
      </c>
      <c r="B16" s="11" t="s">
        <v>30</v>
      </c>
      <c r="C16" s="6">
        <v>327</v>
      </c>
      <c r="D16" s="15">
        <v>12.339622641509434</v>
      </c>
      <c r="E16" s="16">
        <v>2738</v>
      </c>
      <c r="F16" s="15">
        <v>10.978348035284684</v>
      </c>
      <c r="G16" s="16">
        <v>18828.531139999977</v>
      </c>
      <c r="H16" s="15">
        <v>14.274960276615865</v>
      </c>
      <c r="I16" s="16">
        <v>15365.11098999999</v>
      </c>
      <c r="J16" s="15">
        <v>19.934050213183085</v>
      </c>
      <c r="K16" s="16">
        <v>3366.5184600000025</v>
      </c>
      <c r="L16" s="15">
        <v>6.2707834585414357</v>
      </c>
      <c r="M16" s="17" t="s">
        <v>40</v>
      </c>
      <c r="N16" s="17" t="s">
        <v>40</v>
      </c>
      <c r="O16" s="16">
        <v>96.901700000000005</v>
      </c>
      <c r="P16" s="15">
        <v>8.548793105386105</v>
      </c>
    </row>
    <row r="17" spans="1:16" s="2" customFormat="1" x14ac:dyDescent="0.3">
      <c r="A17" s="11" t="s">
        <v>14</v>
      </c>
      <c r="B17" s="11" t="s">
        <v>31</v>
      </c>
      <c r="C17" s="6">
        <v>100</v>
      </c>
      <c r="D17" s="15">
        <v>3.7735849056603774</v>
      </c>
      <c r="E17" s="16">
        <v>706</v>
      </c>
      <c r="F17" s="15">
        <v>2.8307939053728948</v>
      </c>
      <c r="G17" s="16">
        <v>2192.2671000000005</v>
      </c>
      <c r="H17" s="15">
        <v>1.6620800388272829</v>
      </c>
      <c r="I17" s="16">
        <v>1145.0418799999998</v>
      </c>
      <c r="J17" s="15">
        <v>1.4855292842969285</v>
      </c>
      <c r="K17" s="16">
        <v>1045.2099599999997</v>
      </c>
      <c r="L17" s="15">
        <v>1.9469031302655471</v>
      </c>
      <c r="M17" s="17" t="s">
        <v>40</v>
      </c>
      <c r="N17" s="17" t="s">
        <v>40</v>
      </c>
      <c r="O17" s="16">
        <v>2.0152600000000001</v>
      </c>
      <c r="P17" s="24">
        <v>0.1777888395514258</v>
      </c>
    </row>
    <row r="18" spans="1:16" s="2" customFormat="1" x14ac:dyDescent="0.3">
      <c r="A18" s="11" t="s">
        <v>15</v>
      </c>
      <c r="B18" s="11" t="s">
        <v>32</v>
      </c>
      <c r="C18" s="6">
        <v>5</v>
      </c>
      <c r="D18" s="15">
        <v>0.18867924528301888</v>
      </c>
      <c r="E18" s="6">
        <v>54</v>
      </c>
      <c r="F18" s="15">
        <v>0.2165196471531676</v>
      </c>
      <c r="G18" s="16">
        <v>7824.2147599999998</v>
      </c>
      <c r="H18" s="15">
        <v>5.9319738785907044</v>
      </c>
      <c r="I18" s="16">
        <v>80.514489999999995</v>
      </c>
      <c r="J18" s="15">
        <v>0.10445612059642065</v>
      </c>
      <c r="K18" s="24">
        <v>7743.7002700000003</v>
      </c>
      <c r="L18" s="25">
        <v>14.424120389649911</v>
      </c>
      <c r="M18" s="17" t="s">
        <v>40</v>
      </c>
      <c r="N18" s="17" t="s">
        <v>40</v>
      </c>
      <c r="O18" s="18" t="s">
        <v>40</v>
      </c>
      <c r="P18" s="18" t="s">
        <v>40</v>
      </c>
    </row>
    <row r="19" spans="1:16" s="2" customFormat="1" x14ac:dyDescent="0.3">
      <c r="A19" s="11" t="s">
        <v>16</v>
      </c>
      <c r="B19" s="11" t="s">
        <v>33</v>
      </c>
      <c r="C19" s="6">
        <v>35</v>
      </c>
      <c r="D19" s="15">
        <v>1.3207547169811322</v>
      </c>
      <c r="E19" s="16">
        <v>323</v>
      </c>
      <c r="F19" s="15">
        <v>1.2951082598235766</v>
      </c>
      <c r="G19" s="16">
        <v>367.88605000000007</v>
      </c>
      <c r="H19" s="15">
        <v>0.27891494620706375</v>
      </c>
      <c r="I19" s="16">
        <v>77.308850000000007</v>
      </c>
      <c r="J19" s="15">
        <v>0.10029725778267484</v>
      </c>
      <c r="K19" s="16">
        <v>289.28373000000005</v>
      </c>
      <c r="L19" s="15">
        <v>0.53884618500180925</v>
      </c>
      <c r="M19" s="17" t="s">
        <v>40</v>
      </c>
      <c r="N19" s="17" t="s">
        <v>40</v>
      </c>
      <c r="O19" s="18">
        <v>1.2934600000000001</v>
      </c>
      <c r="P19" s="24">
        <v>0.11411071147454301</v>
      </c>
    </row>
    <row r="20" spans="1:16" s="2" customFormat="1" x14ac:dyDescent="0.3">
      <c r="A20" s="11" t="s">
        <v>17</v>
      </c>
      <c r="B20" s="11" t="s">
        <v>34</v>
      </c>
      <c r="C20" s="6">
        <v>21</v>
      </c>
      <c r="D20" s="15">
        <v>0.79245283018867918</v>
      </c>
      <c r="E20" s="6">
        <v>67</v>
      </c>
      <c r="F20" s="15">
        <v>0.268644747393745</v>
      </c>
      <c r="G20" s="16">
        <v>237.62914999999998</v>
      </c>
      <c r="H20" s="15">
        <v>0.18015992068598488</v>
      </c>
      <c r="I20" s="16">
        <v>16.323360000000001</v>
      </c>
      <c r="J20" s="15">
        <v>2.1177242266563315E-2</v>
      </c>
      <c r="K20" s="16">
        <v>221.30579</v>
      </c>
      <c r="L20" s="15">
        <v>0.41222429156424223</v>
      </c>
      <c r="M20" s="17" t="s">
        <v>40</v>
      </c>
      <c r="N20" s="17" t="s">
        <v>40</v>
      </c>
      <c r="O20" s="18" t="s">
        <v>40</v>
      </c>
      <c r="P20" s="18" t="s">
        <v>40</v>
      </c>
    </row>
    <row r="21" spans="1:16" s="2" customFormat="1" x14ac:dyDescent="0.3">
      <c r="A21" s="11" t="s">
        <v>18</v>
      </c>
      <c r="B21" s="11" t="s">
        <v>35</v>
      </c>
      <c r="C21" s="6">
        <v>81</v>
      </c>
      <c r="D21" s="15">
        <v>3.0566037735849054</v>
      </c>
      <c r="E21" s="16">
        <v>348</v>
      </c>
      <c r="F21" s="15">
        <v>1.3953488372093024</v>
      </c>
      <c r="G21" s="16">
        <v>12075.934419999998</v>
      </c>
      <c r="H21" s="15">
        <v>9.1554398410984277</v>
      </c>
      <c r="I21" s="16">
        <v>10759.453789999996</v>
      </c>
      <c r="J21" s="15">
        <v>13.958863834818489</v>
      </c>
      <c r="K21" s="16">
        <v>1316.4806299999996</v>
      </c>
      <c r="L21" s="15">
        <v>2.452196551476566</v>
      </c>
      <c r="M21" s="17" t="s">
        <v>40</v>
      </c>
      <c r="N21" s="17" t="s">
        <v>40</v>
      </c>
      <c r="O21" s="18" t="s">
        <v>40</v>
      </c>
      <c r="P21" s="19" t="s">
        <v>40</v>
      </c>
    </row>
    <row r="22" spans="1:16" s="2" customFormat="1" x14ac:dyDescent="0.3">
      <c r="A22" s="11" t="s">
        <v>19</v>
      </c>
      <c r="B22" s="11" t="s">
        <v>36</v>
      </c>
      <c r="C22" s="6">
        <v>144</v>
      </c>
      <c r="D22" s="15">
        <v>5.4339622641509431</v>
      </c>
      <c r="E22" s="6">
        <v>532</v>
      </c>
      <c r="F22" s="15">
        <v>2.1331194867682437</v>
      </c>
      <c r="G22" s="16">
        <v>992.07804999999962</v>
      </c>
      <c r="H22" s="15">
        <v>0.75214973753138659</v>
      </c>
      <c r="I22" s="16">
        <v>470.07827000000003</v>
      </c>
      <c r="J22" s="15">
        <v>0.60985982101950587</v>
      </c>
      <c r="K22" s="16">
        <v>521.99977999999999</v>
      </c>
      <c r="L22" s="15">
        <v>0.97232426457161503</v>
      </c>
      <c r="M22" s="17" t="s">
        <v>40</v>
      </c>
      <c r="N22" s="17" t="s">
        <v>40</v>
      </c>
      <c r="O22" s="18" t="s">
        <v>40</v>
      </c>
      <c r="P22" s="18" t="s">
        <v>40</v>
      </c>
    </row>
    <row r="23" spans="1:16" s="2" customFormat="1" ht="15" customHeight="1" x14ac:dyDescent="0.3">
      <c r="A23" s="20" t="s">
        <v>39</v>
      </c>
      <c r="B23" s="20"/>
      <c r="C23" s="21">
        <v>2650</v>
      </c>
      <c r="D23" s="28">
        <v>99.999999999999986</v>
      </c>
      <c r="E23" s="21">
        <v>24940</v>
      </c>
      <c r="F23" s="28">
        <v>100</v>
      </c>
      <c r="G23" s="21">
        <v>131899.00899999996</v>
      </c>
      <c r="H23" s="28">
        <v>100.00000000000001</v>
      </c>
      <c r="I23" s="21">
        <v>77079.724519999974</v>
      </c>
      <c r="J23" s="28">
        <v>100</v>
      </c>
      <c r="K23" s="21">
        <v>53685.771200000003</v>
      </c>
      <c r="L23" s="28">
        <v>100</v>
      </c>
      <c r="M23" s="29" t="s">
        <v>40</v>
      </c>
      <c r="N23" s="30" t="s">
        <v>40</v>
      </c>
      <c r="O23" s="22">
        <v>1133.5132199999998</v>
      </c>
      <c r="P23" s="28">
        <v>100.00000000000001</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{37A73B97-F1F6-4C95-BE03-34C0AA70C9D0}</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7A73B97-F1F6-4C95-BE03-34C0AA70C9D0}">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D4A3F-F268-4F95-AF4C-EFB55214075A}">
  <dimension ref="A1:Q26"/>
  <sheetViews>
    <sheetView view="pageLayout" topLeftCell="A2" zoomScaleNormal="110" workbookViewId="0">
      <selection activeCell="F5" sqref="F5"/>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69</v>
      </c>
      <c r="B1" s="43"/>
      <c r="C1" s="43"/>
      <c r="D1" s="43"/>
      <c r="E1" s="43"/>
      <c r="F1" s="43"/>
      <c r="G1" s="43"/>
      <c r="H1" s="43"/>
      <c r="I1" s="43"/>
      <c r="J1" s="43"/>
      <c r="K1" s="43"/>
      <c r="L1" s="43"/>
      <c r="M1" s="43"/>
      <c r="N1" s="43"/>
      <c r="O1" s="43"/>
      <c r="P1" s="43"/>
      <c r="Q1" s="43"/>
    </row>
    <row r="2" spans="1:17" ht="15.75" customHeight="1" x14ac:dyDescent="0.3">
      <c r="B2" s="39"/>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23</v>
      </c>
      <c r="D4" s="15">
        <v>0.92891760904684972</v>
      </c>
      <c r="E4" s="6">
        <v>102</v>
      </c>
      <c r="F4" s="15">
        <v>0.46758962134409099</v>
      </c>
      <c r="G4" s="16">
        <v>124.84331000000002</v>
      </c>
      <c r="H4" s="15">
        <v>0.10169115812569919</v>
      </c>
      <c r="I4" s="16">
        <v>65.209599999999995</v>
      </c>
      <c r="J4" s="15">
        <v>9.2391558920063524E-2</v>
      </c>
      <c r="K4" s="16">
        <v>59.633700000000012</v>
      </c>
      <c r="L4" s="15">
        <v>0.11692786621116602</v>
      </c>
      <c r="M4" s="17" t="s">
        <v>40</v>
      </c>
      <c r="N4" s="17" t="s">
        <v>40</v>
      </c>
      <c r="O4" s="18" t="s">
        <v>40</v>
      </c>
      <c r="P4" s="18" t="s">
        <v>40</v>
      </c>
    </row>
    <row r="5" spans="1:17" s="2" customFormat="1" x14ac:dyDescent="0.3">
      <c r="A5" s="11" t="s">
        <v>2</v>
      </c>
      <c r="B5" s="11" t="s">
        <v>20</v>
      </c>
      <c r="C5" s="6">
        <v>1</v>
      </c>
      <c r="D5" s="15">
        <v>4.0387722132471729E-2</v>
      </c>
      <c r="E5" s="6">
        <v>2</v>
      </c>
      <c r="F5" s="15">
        <v>9.1684239479233529E-3</v>
      </c>
      <c r="G5" s="16">
        <v>16.836959999999998</v>
      </c>
      <c r="H5" s="15">
        <v>1.3714551157896019E-2</v>
      </c>
      <c r="I5" s="18" t="s">
        <v>40</v>
      </c>
      <c r="J5" s="19" t="s">
        <v>40</v>
      </c>
      <c r="K5" s="16">
        <v>16.836959999999998</v>
      </c>
      <c r="L5" s="15">
        <v>3.3013376769892744E-2</v>
      </c>
      <c r="M5" s="17" t="s">
        <v>40</v>
      </c>
      <c r="N5" s="17" t="s">
        <v>40</v>
      </c>
      <c r="O5" s="18" t="s">
        <v>40</v>
      </c>
      <c r="P5" s="19" t="s">
        <v>40</v>
      </c>
    </row>
    <row r="6" spans="1:17" s="2" customFormat="1" x14ac:dyDescent="0.3">
      <c r="A6" s="11" t="s">
        <v>3</v>
      </c>
      <c r="B6" s="11" t="s">
        <v>37</v>
      </c>
      <c r="C6" s="6">
        <v>256</v>
      </c>
      <c r="D6" s="15">
        <v>10.339256865912763</v>
      </c>
      <c r="E6" s="16">
        <v>2924</v>
      </c>
      <c r="F6" s="15">
        <v>13.404235811863941</v>
      </c>
      <c r="G6" s="16">
        <v>13969.51669</v>
      </c>
      <c r="H6" s="15">
        <v>11.378874291801329</v>
      </c>
      <c r="I6" s="16">
        <v>9614.0939600000002</v>
      </c>
      <c r="J6" s="15">
        <v>13.62163130226787</v>
      </c>
      <c r="K6" s="16">
        <v>4122.6427399999975</v>
      </c>
      <c r="L6" s="15">
        <v>8.0835470336261963</v>
      </c>
      <c r="M6" s="17" t="s">
        <v>40</v>
      </c>
      <c r="N6" s="17" t="s">
        <v>40</v>
      </c>
      <c r="O6" s="16">
        <v>232.77999000000003</v>
      </c>
      <c r="P6" s="15">
        <v>19.609159066425402</v>
      </c>
    </row>
    <row r="7" spans="1:17" s="2" customFormat="1" x14ac:dyDescent="0.3">
      <c r="A7" s="11" t="s">
        <v>4</v>
      </c>
      <c r="B7" s="11" t="s">
        <v>21</v>
      </c>
      <c r="C7" s="6">
        <v>14</v>
      </c>
      <c r="D7" s="15">
        <v>0.56542810985460412</v>
      </c>
      <c r="E7" s="6">
        <v>65</v>
      </c>
      <c r="F7" s="15">
        <v>0.29797377830750893</v>
      </c>
      <c r="G7" s="16">
        <v>3192.2936700000005</v>
      </c>
      <c r="H7" s="15">
        <v>2.6002838308247243</v>
      </c>
      <c r="I7" s="16">
        <v>2997.3015900000005</v>
      </c>
      <c r="J7" s="15">
        <v>4.2466962909400632</v>
      </c>
      <c r="K7" s="16">
        <v>194.99208000000002</v>
      </c>
      <c r="L7" s="15">
        <v>0.38233428149648568</v>
      </c>
      <c r="M7" s="17" t="s">
        <v>40</v>
      </c>
      <c r="N7" s="17" t="s">
        <v>40</v>
      </c>
      <c r="O7" s="18" t="s">
        <v>40</v>
      </c>
      <c r="P7" s="18" t="s">
        <v>40</v>
      </c>
    </row>
    <row r="8" spans="1:17" s="2" customFormat="1" x14ac:dyDescent="0.3">
      <c r="A8" s="11" t="s">
        <v>5</v>
      </c>
      <c r="B8" s="11" t="s">
        <v>22</v>
      </c>
      <c r="C8" s="6">
        <v>9</v>
      </c>
      <c r="D8" s="15">
        <v>0.36348949919224555</v>
      </c>
      <c r="E8" s="6">
        <v>113</v>
      </c>
      <c r="F8" s="15">
        <v>0.51801595305766934</v>
      </c>
      <c r="G8" s="16">
        <v>1165.38933</v>
      </c>
      <c r="H8" s="15">
        <v>0.94926825181928143</v>
      </c>
      <c r="I8" s="16">
        <v>946.3053000000001</v>
      </c>
      <c r="J8" s="15">
        <v>1.3407630453386987</v>
      </c>
      <c r="K8" s="16">
        <v>205.66186999999999</v>
      </c>
      <c r="L8" s="15">
        <v>0.40325526707378895</v>
      </c>
      <c r="M8" s="17" t="s">
        <v>40</v>
      </c>
      <c r="N8" s="17" t="s">
        <v>40</v>
      </c>
      <c r="O8" s="24">
        <v>13.42215</v>
      </c>
      <c r="P8" s="15">
        <v>1.1306688103364111</v>
      </c>
    </row>
    <row r="9" spans="1:17" s="2" customFormat="1" x14ac:dyDescent="0.3">
      <c r="A9" s="11" t="s">
        <v>6</v>
      </c>
      <c r="B9" s="11" t="s">
        <v>23</v>
      </c>
      <c r="C9" s="6">
        <v>451</v>
      </c>
      <c r="D9" s="15">
        <v>18.214862681744751</v>
      </c>
      <c r="E9" s="16">
        <v>3607</v>
      </c>
      <c r="F9" s="15">
        <v>16.535252590079764</v>
      </c>
      <c r="G9" s="16">
        <v>14369.56546</v>
      </c>
      <c r="H9" s="15">
        <v>11.70473414546959</v>
      </c>
      <c r="I9" s="16">
        <v>6520.6312299999981</v>
      </c>
      <c r="J9" s="15">
        <v>9.2386900775737182</v>
      </c>
      <c r="K9" s="16">
        <v>7560.2591400000019</v>
      </c>
      <c r="L9" s="15">
        <v>14.823916162231507</v>
      </c>
      <c r="M9" s="17" t="s">
        <v>40</v>
      </c>
      <c r="N9" s="17" t="s">
        <v>40</v>
      </c>
      <c r="O9" s="16">
        <v>288.67505000000006</v>
      </c>
      <c r="P9" s="15">
        <v>24.317704343738079</v>
      </c>
    </row>
    <row r="10" spans="1:17" s="2" customFormat="1" x14ac:dyDescent="0.3">
      <c r="A10" s="11" t="s">
        <v>7</v>
      </c>
      <c r="B10" s="11" t="s">
        <v>24</v>
      </c>
      <c r="C10" s="6">
        <v>415</v>
      </c>
      <c r="D10" s="15">
        <v>16.760904684975767</v>
      </c>
      <c r="E10" s="16">
        <v>4202</v>
      </c>
      <c r="F10" s="15">
        <v>19.262858714586962</v>
      </c>
      <c r="G10" s="16">
        <v>15309.444719999998</v>
      </c>
      <c r="H10" s="15">
        <v>12.470313097579439</v>
      </c>
      <c r="I10" s="16">
        <v>9193.283249999995</v>
      </c>
      <c r="J10" s="15">
        <v>13.025409925244254</v>
      </c>
      <c r="K10" s="16">
        <v>5928.2244699999992</v>
      </c>
      <c r="L10" s="15">
        <v>11.623874381397101</v>
      </c>
      <c r="M10" s="17" t="s">
        <v>40</v>
      </c>
      <c r="N10" s="17" t="s">
        <v>40</v>
      </c>
      <c r="O10" s="16">
        <v>187.93698000000001</v>
      </c>
      <c r="P10" s="15">
        <v>15.831627689663572</v>
      </c>
    </row>
    <row r="11" spans="1:17" s="2" customFormat="1" x14ac:dyDescent="0.3">
      <c r="A11" s="11" t="s">
        <v>8</v>
      </c>
      <c r="B11" s="11" t="s">
        <v>25</v>
      </c>
      <c r="C11" s="6">
        <v>204</v>
      </c>
      <c r="D11" s="15">
        <v>8.2390953150242314</v>
      </c>
      <c r="E11" s="16">
        <v>2986</v>
      </c>
      <c r="F11" s="15">
        <v>13.688456954249565</v>
      </c>
      <c r="G11" s="16">
        <v>17281.320219999998</v>
      </c>
      <c r="H11" s="15">
        <v>14.076504917346892</v>
      </c>
      <c r="I11" s="16">
        <v>5194.9714900000008</v>
      </c>
      <c r="J11" s="15">
        <v>7.3604425499678774</v>
      </c>
      <c r="K11" s="16">
        <v>12059.120540000002</v>
      </c>
      <c r="L11" s="15">
        <v>23.645140803361926</v>
      </c>
      <c r="M11" s="18" t="s">
        <v>40</v>
      </c>
      <c r="N11" s="18" t="s">
        <v>40</v>
      </c>
      <c r="O11" s="16">
        <v>27.228199999999998</v>
      </c>
      <c r="P11" s="15">
        <v>2.2936769818249587</v>
      </c>
    </row>
    <row r="12" spans="1:17" s="2" customFormat="1" x14ac:dyDescent="0.3">
      <c r="A12" s="11" t="s">
        <v>9</v>
      </c>
      <c r="B12" s="11" t="s">
        <v>26</v>
      </c>
      <c r="C12" s="6">
        <v>273</v>
      </c>
      <c r="D12" s="15">
        <v>11.025848142164781</v>
      </c>
      <c r="E12" s="16">
        <v>2415</v>
      </c>
      <c r="F12" s="15">
        <v>11.070871917117447</v>
      </c>
      <c r="G12" s="16">
        <v>6052.7750600000036</v>
      </c>
      <c r="H12" s="15">
        <v>4.9302898627547496</v>
      </c>
      <c r="I12" s="16">
        <v>3083.99901</v>
      </c>
      <c r="J12" s="15">
        <v>4.3695326492085922</v>
      </c>
      <c r="K12" s="16">
        <v>2913.8356399999989</v>
      </c>
      <c r="L12" s="15">
        <v>5.7133564389807621</v>
      </c>
      <c r="M12" s="18" t="s">
        <v>40</v>
      </c>
      <c r="N12" s="18" t="s">
        <v>40</v>
      </c>
      <c r="O12" s="24">
        <v>54.940390000000001</v>
      </c>
      <c r="P12" s="25">
        <v>4.6281248086721165</v>
      </c>
    </row>
    <row r="13" spans="1:17" s="2" customFormat="1" x14ac:dyDescent="0.3">
      <c r="A13" s="11" t="s">
        <v>10</v>
      </c>
      <c r="B13" s="11" t="s">
        <v>27</v>
      </c>
      <c r="C13" s="6">
        <v>68</v>
      </c>
      <c r="D13" s="15">
        <v>2.7463651050080773</v>
      </c>
      <c r="E13" s="16">
        <v>317</v>
      </c>
      <c r="F13" s="15">
        <v>1.4531951957458513</v>
      </c>
      <c r="G13" s="16">
        <v>2418.6236400000003</v>
      </c>
      <c r="H13" s="15">
        <v>1.9700906602187505</v>
      </c>
      <c r="I13" s="16">
        <v>2146.0512100000001</v>
      </c>
      <c r="J13" s="15">
        <v>3.0406108427929115</v>
      </c>
      <c r="K13" s="16">
        <v>272.57243</v>
      </c>
      <c r="L13" s="15">
        <v>0.5344513694084454</v>
      </c>
      <c r="M13" s="17" t="s">
        <v>40</v>
      </c>
      <c r="N13" s="17" t="s">
        <v>40</v>
      </c>
      <c r="O13" s="18" t="s">
        <v>40</v>
      </c>
      <c r="P13" s="18" t="s">
        <v>40</v>
      </c>
    </row>
    <row r="14" spans="1:17" s="2" customFormat="1" x14ac:dyDescent="0.3">
      <c r="A14" s="11" t="s">
        <v>11</v>
      </c>
      <c r="B14" s="11" t="s">
        <v>28</v>
      </c>
      <c r="C14" s="6">
        <v>27</v>
      </c>
      <c r="D14" s="15">
        <v>1.0904684975767367</v>
      </c>
      <c r="E14" s="6">
        <v>137</v>
      </c>
      <c r="F14" s="15">
        <v>0.62803704043274966</v>
      </c>
      <c r="G14" s="16">
        <v>1129.62374</v>
      </c>
      <c r="H14" s="15">
        <v>0.92013537903539788</v>
      </c>
      <c r="I14" s="16">
        <v>838.84667000000002</v>
      </c>
      <c r="J14" s="15">
        <v>1.1885113777143872</v>
      </c>
      <c r="K14" s="16">
        <v>290.77706999999992</v>
      </c>
      <c r="L14" s="15">
        <v>0.57014644971274364</v>
      </c>
      <c r="M14" s="17" t="s">
        <v>40</v>
      </c>
      <c r="N14" s="17" t="s">
        <v>40</v>
      </c>
      <c r="O14" s="18" t="s">
        <v>40</v>
      </c>
      <c r="P14" s="18" t="s">
        <v>40</v>
      </c>
    </row>
    <row r="15" spans="1:17" s="2" customFormat="1" x14ac:dyDescent="0.3">
      <c r="A15" s="11" t="s">
        <v>12</v>
      </c>
      <c r="B15" s="11" t="s">
        <v>29</v>
      </c>
      <c r="C15" s="6">
        <v>58</v>
      </c>
      <c r="D15" s="15">
        <v>2.34248788368336</v>
      </c>
      <c r="E15" s="16">
        <v>422</v>
      </c>
      <c r="F15" s="15">
        <v>1.9345374530118273</v>
      </c>
      <c r="G15" s="16">
        <v>4560.9026899999999</v>
      </c>
      <c r="H15" s="15">
        <v>3.7150847461887766</v>
      </c>
      <c r="I15" s="16">
        <v>2202.2791699999998</v>
      </c>
      <c r="J15" s="15">
        <v>3.1202768563751904</v>
      </c>
      <c r="K15" s="16">
        <v>2358.6235299999998</v>
      </c>
      <c r="L15" s="15">
        <v>4.6247141558942015</v>
      </c>
      <c r="M15" s="17" t="s">
        <v>40</v>
      </c>
      <c r="N15" s="17" t="s">
        <v>40</v>
      </c>
      <c r="O15" s="18" t="s">
        <v>40</v>
      </c>
      <c r="P15" s="18" t="s">
        <v>40</v>
      </c>
      <c r="Q15" s="5"/>
    </row>
    <row r="16" spans="1:17" s="2" customFormat="1" x14ac:dyDescent="0.3">
      <c r="A16" s="11" t="s">
        <v>13</v>
      </c>
      <c r="B16" s="11" t="s">
        <v>30</v>
      </c>
      <c r="C16" s="6">
        <v>313</v>
      </c>
      <c r="D16" s="15">
        <v>12.641357027463652</v>
      </c>
      <c r="E16" s="16">
        <v>2638</v>
      </c>
      <c r="F16" s="15">
        <v>12.0931511873109</v>
      </c>
      <c r="G16" s="16">
        <v>18602.26645000001</v>
      </c>
      <c r="H16" s="15">
        <v>15.152482091858504</v>
      </c>
      <c r="I16" s="16">
        <v>14582.707229999995</v>
      </c>
      <c r="J16" s="15">
        <v>20.661360509105727</v>
      </c>
      <c r="K16" s="16">
        <v>3929.8248699999981</v>
      </c>
      <c r="L16" s="15">
        <v>7.7054758740891902</v>
      </c>
      <c r="M16" s="17" t="s">
        <v>40</v>
      </c>
      <c r="N16" s="17" t="s">
        <v>40</v>
      </c>
      <c r="O16" s="16">
        <v>89.734340000000003</v>
      </c>
      <c r="P16" s="15">
        <v>7.5591331831430155</v>
      </c>
    </row>
    <row r="17" spans="1:16" s="2" customFormat="1" x14ac:dyDescent="0.3">
      <c r="A17" s="11" t="s">
        <v>14</v>
      </c>
      <c r="B17" s="11" t="s">
        <v>31</v>
      </c>
      <c r="C17" s="6">
        <v>93</v>
      </c>
      <c r="D17" s="15">
        <v>3.7560581583198709</v>
      </c>
      <c r="E17" s="16">
        <v>612</v>
      </c>
      <c r="F17" s="15">
        <v>2.8055377280645457</v>
      </c>
      <c r="G17" s="16">
        <v>2995.1001899999992</v>
      </c>
      <c r="H17" s="15">
        <v>2.4396598185645795</v>
      </c>
      <c r="I17" s="16">
        <v>1442.6169199999999</v>
      </c>
      <c r="J17" s="15">
        <v>2.0439571192471746</v>
      </c>
      <c r="K17" s="16">
        <v>1552.4832799999997</v>
      </c>
      <c r="L17" s="15">
        <v>3.0440599402504307</v>
      </c>
      <c r="M17" s="17" t="s">
        <v>40</v>
      </c>
      <c r="N17" s="17" t="s">
        <v>40</v>
      </c>
      <c r="O17" s="18" t="s">
        <v>40</v>
      </c>
      <c r="P17" s="19" t="s">
        <v>40</v>
      </c>
    </row>
    <row r="18" spans="1:16" s="2" customFormat="1" x14ac:dyDescent="0.3">
      <c r="A18" s="11" t="s">
        <v>15</v>
      </c>
      <c r="B18" s="11" t="s">
        <v>32</v>
      </c>
      <c r="C18" s="6">
        <v>5</v>
      </c>
      <c r="D18" s="15">
        <v>0.20193861066235863</v>
      </c>
      <c r="E18" s="6">
        <v>57</v>
      </c>
      <c r="F18" s="15">
        <v>0.26130008251581555</v>
      </c>
      <c r="G18" s="16">
        <v>8279.7373100000004</v>
      </c>
      <c r="H18" s="15">
        <v>6.7442626763938032</v>
      </c>
      <c r="I18" s="16">
        <v>602.58119999999997</v>
      </c>
      <c r="J18" s="15">
        <v>0.85376104812669573</v>
      </c>
      <c r="K18" s="24">
        <v>7677.1561099999999</v>
      </c>
      <c r="L18" s="25">
        <v>15.053124030746298</v>
      </c>
      <c r="M18" s="17" t="s">
        <v>40</v>
      </c>
      <c r="N18" s="17" t="s">
        <v>40</v>
      </c>
      <c r="O18" s="18" t="s">
        <v>40</v>
      </c>
      <c r="P18" s="18" t="s">
        <v>40</v>
      </c>
    </row>
    <row r="19" spans="1:16" s="2" customFormat="1" x14ac:dyDescent="0.3">
      <c r="A19" s="11" t="s">
        <v>16</v>
      </c>
      <c r="B19" s="11" t="s">
        <v>33</v>
      </c>
      <c r="C19" s="6">
        <v>33</v>
      </c>
      <c r="D19" s="15">
        <v>1.3327948303715669</v>
      </c>
      <c r="E19" s="16">
        <v>176</v>
      </c>
      <c r="F19" s="15">
        <v>0.806821307417255</v>
      </c>
      <c r="G19" s="16">
        <v>519.69056999999998</v>
      </c>
      <c r="H19" s="15">
        <v>0.42331412015833875</v>
      </c>
      <c r="I19" s="16">
        <v>203.73875000000001</v>
      </c>
      <c r="J19" s="15">
        <v>0.2886651769819949</v>
      </c>
      <c r="K19" s="16">
        <v>273.57064000000003</v>
      </c>
      <c r="L19" s="15">
        <v>0.53640862789367516</v>
      </c>
      <c r="M19" s="17" t="s">
        <v>40</v>
      </c>
      <c r="N19" s="17" t="s">
        <v>40</v>
      </c>
      <c r="O19" s="24">
        <v>42.381180000000001</v>
      </c>
      <c r="P19" s="19">
        <v>3.5701492213433244</v>
      </c>
    </row>
    <row r="20" spans="1:16" s="2" customFormat="1" x14ac:dyDescent="0.3">
      <c r="A20" s="11" t="s">
        <v>17</v>
      </c>
      <c r="B20" s="11" t="s">
        <v>34</v>
      </c>
      <c r="C20" s="6">
        <v>20</v>
      </c>
      <c r="D20" s="15">
        <v>0.80775444264943452</v>
      </c>
      <c r="E20" s="6">
        <v>104</v>
      </c>
      <c r="F20" s="15">
        <v>0.47675804529201427</v>
      </c>
      <c r="G20" s="16">
        <v>292.16230999999999</v>
      </c>
      <c r="H20" s="15">
        <v>0.23798090313833831</v>
      </c>
      <c r="I20" s="16">
        <v>54.583010000000002</v>
      </c>
      <c r="J20" s="15">
        <v>7.7335382895300953E-2</v>
      </c>
      <c r="K20" s="16">
        <v>237.57928000000001</v>
      </c>
      <c r="L20" s="15">
        <v>0.46583791155647131</v>
      </c>
      <c r="M20" s="17" t="s">
        <v>40</v>
      </c>
      <c r="N20" s="17" t="s">
        <v>40</v>
      </c>
      <c r="O20" s="18" t="s">
        <v>40</v>
      </c>
      <c r="P20" s="18" t="s">
        <v>40</v>
      </c>
    </row>
    <row r="21" spans="1:16" s="2" customFormat="1" x14ac:dyDescent="0.3">
      <c r="A21" s="11" t="s">
        <v>18</v>
      </c>
      <c r="B21" s="11" t="s">
        <v>35</v>
      </c>
      <c r="C21" s="6">
        <v>80</v>
      </c>
      <c r="D21" s="15">
        <v>3.2310177705977381</v>
      </c>
      <c r="E21" s="16">
        <v>442</v>
      </c>
      <c r="F21" s="15">
        <v>2.026221692491061</v>
      </c>
      <c r="G21" s="16">
        <v>11673.108820000005</v>
      </c>
      <c r="H21" s="15">
        <v>9.5083345261601462</v>
      </c>
      <c r="I21" s="16">
        <v>10471.185280000002</v>
      </c>
      <c r="J21" s="15">
        <v>14.835992426882269</v>
      </c>
      <c r="K21" s="16">
        <v>951.92353000000026</v>
      </c>
      <c r="L21" s="15">
        <v>1.8665014439671006</v>
      </c>
      <c r="M21" s="17" t="s">
        <v>40</v>
      </c>
      <c r="N21" s="17" t="s">
        <v>40</v>
      </c>
      <c r="O21" s="24">
        <v>250</v>
      </c>
      <c r="P21" s="25">
        <v>21.059755894853119</v>
      </c>
    </row>
    <row r="22" spans="1:16" s="2" customFormat="1" x14ac:dyDescent="0.3">
      <c r="A22" s="11" t="s">
        <v>19</v>
      </c>
      <c r="B22" s="11" t="s">
        <v>36</v>
      </c>
      <c r="C22" s="6">
        <v>133</v>
      </c>
      <c r="D22" s="15">
        <v>5.3715670436187395</v>
      </c>
      <c r="E22" s="6">
        <v>493</v>
      </c>
      <c r="F22" s="15">
        <v>2.2600165031631065</v>
      </c>
      <c r="G22" s="16">
        <v>813.92267000000004</v>
      </c>
      <c r="H22" s="15">
        <v>0.66298097140376422</v>
      </c>
      <c r="I22" s="16">
        <v>419.22300999999976</v>
      </c>
      <c r="J22" s="15">
        <v>0.59397186041719863</v>
      </c>
      <c r="K22" s="16">
        <v>394.69966999999997</v>
      </c>
      <c r="L22" s="15">
        <v>0.77391458533264512</v>
      </c>
      <c r="M22" s="17" t="s">
        <v>40</v>
      </c>
      <c r="N22" s="17" t="s">
        <v>40</v>
      </c>
      <c r="O22" s="18" t="s">
        <v>40</v>
      </c>
      <c r="P22" s="18" t="s">
        <v>40</v>
      </c>
    </row>
    <row r="23" spans="1:16" s="2" customFormat="1" ht="15" customHeight="1" x14ac:dyDescent="0.3">
      <c r="A23" s="20" t="s">
        <v>39</v>
      </c>
      <c r="B23" s="20"/>
      <c r="C23" s="21">
        <v>2476</v>
      </c>
      <c r="D23" s="28">
        <v>100</v>
      </c>
      <c r="E23" s="21">
        <v>21814</v>
      </c>
      <c r="F23" s="28">
        <v>99.999999999999986</v>
      </c>
      <c r="G23" s="21">
        <v>122767.12381000002</v>
      </c>
      <c r="H23" s="28">
        <v>99.999999999999986</v>
      </c>
      <c r="I23" s="21">
        <v>70579.607879999996</v>
      </c>
      <c r="J23" s="28">
        <v>99.999999999999986</v>
      </c>
      <c r="K23" s="21">
        <v>51000.417549999984</v>
      </c>
      <c r="L23" s="28">
        <v>100.00000000000003</v>
      </c>
      <c r="M23" s="29">
        <v>0</v>
      </c>
      <c r="N23" s="29">
        <v>0</v>
      </c>
      <c r="O23" s="22">
        <v>1187.0982800000002</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{A2BD86DD-4AE2-4482-B899-4F2354AF947D}</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A2BD86DD-4AE2-4482-B899-4F2354AF947D}">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0B72-6B93-4FA6-A0B3-57F69AF2FF8B}">
  <dimension ref="A1:Q26"/>
  <sheetViews>
    <sheetView view="pageLayout" zoomScaleNormal="110" workbookViewId="0">
      <selection activeCell="H24" sqref="H24"/>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70</v>
      </c>
      <c r="B1" s="43"/>
      <c r="C1" s="43"/>
      <c r="D1" s="43"/>
      <c r="E1" s="43"/>
      <c r="F1" s="43"/>
      <c r="G1" s="43"/>
      <c r="H1" s="43"/>
      <c r="I1" s="43"/>
      <c r="J1" s="43"/>
      <c r="K1" s="43"/>
      <c r="L1" s="43"/>
      <c r="M1" s="43"/>
      <c r="N1" s="43"/>
      <c r="O1" s="43"/>
      <c r="P1" s="43"/>
      <c r="Q1" s="43"/>
    </row>
    <row r="2" spans="1:17" ht="15.75" customHeight="1" x14ac:dyDescent="0.3">
      <c r="B2" s="40"/>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24</v>
      </c>
      <c r="D4" s="15">
        <v>0.90225563909774442</v>
      </c>
      <c r="E4" s="6">
        <v>116</v>
      </c>
      <c r="F4" s="15">
        <v>0.5150290813834747</v>
      </c>
      <c r="G4" s="16">
        <v>161.25221999999999</v>
      </c>
      <c r="H4" s="15">
        <v>0.12686211187741225</v>
      </c>
      <c r="I4" s="16">
        <v>63.193850000000012</v>
      </c>
      <c r="J4" s="15">
        <v>8.3965641964874049E-2</v>
      </c>
      <c r="K4" s="16">
        <v>98.058379999999985</v>
      </c>
      <c r="L4" s="15">
        <v>0.1932792128772817</v>
      </c>
      <c r="M4" s="17" t="s">
        <v>40</v>
      </c>
      <c r="N4" s="17" t="s">
        <v>40</v>
      </c>
      <c r="O4" s="18" t="s">
        <v>40</v>
      </c>
      <c r="P4" s="18" t="s">
        <v>40</v>
      </c>
    </row>
    <row r="5" spans="1:17" s="2" customFormat="1" x14ac:dyDescent="0.3">
      <c r="A5" s="11" t="s">
        <v>2</v>
      </c>
      <c r="B5" s="11" t="s">
        <v>20</v>
      </c>
      <c r="C5" s="6">
        <v>2</v>
      </c>
      <c r="D5" s="15">
        <v>7.518796992481204E-2</v>
      </c>
      <c r="E5" s="6">
        <v>7</v>
      </c>
      <c r="F5" s="15">
        <v>3.1079341117968298E-2</v>
      </c>
      <c r="G5" s="16">
        <v>58.39696</v>
      </c>
      <c r="H5" s="15">
        <v>4.594269569014782E-2</v>
      </c>
      <c r="I5" s="18" t="s">
        <v>40</v>
      </c>
      <c r="J5" s="19" t="s">
        <v>40</v>
      </c>
      <c r="K5" s="16">
        <v>58.39696</v>
      </c>
      <c r="L5" s="15">
        <v>0.1151040682420626</v>
      </c>
      <c r="M5" s="17" t="s">
        <v>40</v>
      </c>
      <c r="N5" s="17" t="s">
        <v>40</v>
      </c>
      <c r="O5" s="18" t="s">
        <v>40</v>
      </c>
      <c r="P5" s="19" t="s">
        <v>40</v>
      </c>
    </row>
    <row r="6" spans="1:17" s="2" customFormat="1" x14ac:dyDescent="0.3">
      <c r="A6" s="11" t="s">
        <v>3</v>
      </c>
      <c r="B6" s="11" t="s">
        <v>37</v>
      </c>
      <c r="C6" s="6">
        <v>273</v>
      </c>
      <c r="D6" s="15">
        <v>10.263157894736842</v>
      </c>
      <c r="E6" s="16">
        <v>2997</v>
      </c>
      <c r="F6" s="15">
        <v>13.306397904364427</v>
      </c>
      <c r="G6" s="16">
        <v>11547.638969999996</v>
      </c>
      <c r="H6" s="15">
        <v>9.0848849518605395</v>
      </c>
      <c r="I6" s="16">
        <v>7276.4841200000001</v>
      </c>
      <c r="J6" s="15">
        <v>9.6682613954207817</v>
      </c>
      <c r="K6" s="16">
        <v>4023.2645400000015</v>
      </c>
      <c r="L6" s="15">
        <v>7.930106570068558</v>
      </c>
      <c r="M6" s="17" t="s">
        <v>40</v>
      </c>
      <c r="N6" s="17" t="s">
        <v>40</v>
      </c>
      <c r="O6" s="16">
        <v>247.89035000000001</v>
      </c>
      <c r="P6" s="15">
        <v>22.279349593104282</v>
      </c>
    </row>
    <row r="7" spans="1:17" s="2" customFormat="1" x14ac:dyDescent="0.3">
      <c r="A7" s="11" t="s">
        <v>4</v>
      </c>
      <c r="B7" s="11" t="s">
        <v>21</v>
      </c>
      <c r="C7" s="6">
        <v>13</v>
      </c>
      <c r="D7" s="15">
        <v>0.48872180451127822</v>
      </c>
      <c r="E7" s="6">
        <v>67</v>
      </c>
      <c r="F7" s="15">
        <v>0.29747369355769659</v>
      </c>
      <c r="G7" s="16">
        <v>3043.7021</v>
      </c>
      <c r="H7" s="15">
        <v>2.3945746379908108</v>
      </c>
      <c r="I7" s="16">
        <v>2833.7752100000002</v>
      </c>
      <c r="J7" s="15">
        <v>3.7652359318477311</v>
      </c>
      <c r="K7" s="16">
        <v>209.92689000000001</v>
      </c>
      <c r="L7" s="15">
        <v>0.41377905754689914</v>
      </c>
      <c r="M7" s="17" t="s">
        <v>40</v>
      </c>
      <c r="N7" s="17" t="s">
        <v>40</v>
      </c>
      <c r="O7" s="18" t="s">
        <v>40</v>
      </c>
      <c r="P7" s="18" t="s">
        <v>40</v>
      </c>
    </row>
    <row r="8" spans="1:17" s="2" customFormat="1" x14ac:dyDescent="0.3">
      <c r="A8" s="11" t="s">
        <v>5</v>
      </c>
      <c r="B8" s="11" t="s">
        <v>22</v>
      </c>
      <c r="C8" s="6">
        <v>8</v>
      </c>
      <c r="D8" s="15">
        <v>0.30075187969924816</v>
      </c>
      <c r="E8" s="6">
        <v>111</v>
      </c>
      <c r="F8" s="15">
        <v>0.49282955201349732</v>
      </c>
      <c r="G8" s="16">
        <v>1332.37455</v>
      </c>
      <c r="H8" s="15">
        <v>1.0482202925622779</v>
      </c>
      <c r="I8" s="16">
        <v>953.11045999999999</v>
      </c>
      <c r="J8" s="15">
        <v>1.2663974680659018</v>
      </c>
      <c r="K8" s="16">
        <v>365.84194000000002</v>
      </c>
      <c r="L8" s="15">
        <v>0.72109739321308119</v>
      </c>
      <c r="M8" s="17" t="s">
        <v>40</v>
      </c>
      <c r="N8" s="17" t="s">
        <v>40</v>
      </c>
      <c r="O8" s="24">
        <v>13.42215</v>
      </c>
      <c r="P8" s="15">
        <v>1.2063267978809367</v>
      </c>
    </row>
    <row r="9" spans="1:17" s="2" customFormat="1" x14ac:dyDescent="0.3">
      <c r="A9" s="11" t="s">
        <v>6</v>
      </c>
      <c r="B9" s="11" t="s">
        <v>23</v>
      </c>
      <c r="C9" s="6">
        <v>468</v>
      </c>
      <c r="D9" s="15">
        <v>17.593984962406015</v>
      </c>
      <c r="E9" s="16">
        <v>3329</v>
      </c>
      <c r="F9" s="15">
        <v>14.780446654530923</v>
      </c>
      <c r="G9" s="16">
        <v>21980.656169999998</v>
      </c>
      <c r="H9" s="15">
        <v>17.292862462156936</v>
      </c>
      <c r="I9" s="16">
        <v>14370.602119999996</v>
      </c>
      <c r="J9" s="15">
        <v>19.094213003758743</v>
      </c>
      <c r="K9" s="16">
        <v>7451.8432700000003</v>
      </c>
      <c r="L9" s="15">
        <v>14.68805013615837</v>
      </c>
      <c r="M9" s="17" t="s">
        <v>40</v>
      </c>
      <c r="N9" s="17" t="s">
        <v>40</v>
      </c>
      <c r="O9" s="16">
        <v>158.21078</v>
      </c>
      <c r="P9" s="15">
        <v>14.219324298092728</v>
      </c>
    </row>
    <row r="10" spans="1:17" s="2" customFormat="1" x14ac:dyDescent="0.3">
      <c r="A10" s="11" t="s">
        <v>7</v>
      </c>
      <c r="B10" s="11" t="s">
        <v>24</v>
      </c>
      <c r="C10" s="6">
        <v>458</v>
      </c>
      <c r="D10" s="15">
        <v>17.218045112781954</v>
      </c>
      <c r="E10" s="16">
        <v>4323</v>
      </c>
      <c r="F10" s="15">
        <v>19.193713093282422</v>
      </c>
      <c r="G10" s="16">
        <v>16930.890660000012</v>
      </c>
      <c r="H10" s="15">
        <v>13.320055656245575</v>
      </c>
      <c r="I10" s="16">
        <v>10365.298830000002</v>
      </c>
      <c r="J10" s="15">
        <v>13.772368203847494</v>
      </c>
      <c r="K10" s="16">
        <v>6315.8031199999978</v>
      </c>
      <c r="L10" s="15">
        <v>12.448843798168802</v>
      </c>
      <c r="M10" s="17" t="s">
        <v>40</v>
      </c>
      <c r="N10" s="17" t="s">
        <v>40</v>
      </c>
      <c r="O10" s="16">
        <v>249.78870000000001</v>
      </c>
      <c r="P10" s="15">
        <v>22.449965364553513</v>
      </c>
    </row>
    <row r="11" spans="1:17" s="2" customFormat="1" x14ac:dyDescent="0.3">
      <c r="A11" s="11" t="s">
        <v>8</v>
      </c>
      <c r="B11" s="11" t="s">
        <v>25</v>
      </c>
      <c r="C11" s="6">
        <v>201</v>
      </c>
      <c r="D11" s="15">
        <v>7.55639097744361</v>
      </c>
      <c r="E11" s="16">
        <v>2813</v>
      </c>
      <c r="F11" s="15">
        <v>12.48945522354926</v>
      </c>
      <c r="G11" s="16">
        <v>14505.252890000002</v>
      </c>
      <c r="H11" s="15">
        <v>11.411731354404532</v>
      </c>
      <c r="I11" s="16">
        <v>3286.7912700000002</v>
      </c>
      <c r="J11" s="15">
        <v>4.3671581805839281</v>
      </c>
      <c r="K11" s="16">
        <v>11208.97028</v>
      </c>
      <c r="L11" s="15">
        <v>22.093582954187539</v>
      </c>
      <c r="M11" s="42" t="s">
        <v>40</v>
      </c>
      <c r="N11" s="18" t="s">
        <v>40</v>
      </c>
      <c r="O11" s="16">
        <v>9.491340000000001</v>
      </c>
      <c r="P11" s="15">
        <v>0.85304200815810061</v>
      </c>
    </row>
    <row r="12" spans="1:17" s="2" customFormat="1" x14ac:dyDescent="0.3">
      <c r="A12" s="11" t="s">
        <v>9</v>
      </c>
      <c r="B12" s="11" t="s">
        <v>26</v>
      </c>
      <c r="C12" s="6">
        <v>285</v>
      </c>
      <c r="D12" s="15">
        <v>10.714285714285714</v>
      </c>
      <c r="E12" s="16">
        <v>2690</v>
      </c>
      <c r="F12" s="15">
        <v>11.943346801047818</v>
      </c>
      <c r="G12" s="16">
        <v>6345.5997299999999</v>
      </c>
      <c r="H12" s="15">
        <v>4.9922796900193811</v>
      </c>
      <c r="I12" s="16">
        <v>3316.6319100000001</v>
      </c>
      <c r="J12" s="15">
        <v>4.4068074264241908</v>
      </c>
      <c r="K12" s="16">
        <v>2977.9080100000006</v>
      </c>
      <c r="L12" s="15">
        <v>5.8696433307765492</v>
      </c>
      <c r="M12" s="18" t="s">
        <v>40</v>
      </c>
      <c r="N12" s="18" t="s">
        <v>40</v>
      </c>
      <c r="O12" s="24">
        <v>51.059830000000005</v>
      </c>
      <c r="P12" s="25">
        <v>4.5890443203395126</v>
      </c>
    </row>
    <row r="13" spans="1:17" s="2" customFormat="1" x14ac:dyDescent="0.3">
      <c r="A13" s="11" t="s">
        <v>10</v>
      </c>
      <c r="B13" s="11" t="s">
        <v>27</v>
      </c>
      <c r="C13" s="6">
        <v>74</v>
      </c>
      <c r="D13" s="15">
        <v>2.7819548872180451</v>
      </c>
      <c r="E13" s="16">
        <v>308</v>
      </c>
      <c r="F13" s="15">
        <v>1.3674910091906052</v>
      </c>
      <c r="G13" s="16">
        <v>2460.6200199999998</v>
      </c>
      <c r="H13" s="15">
        <v>1.935845920540135</v>
      </c>
      <c r="I13" s="16">
        <v>2213.3412600000001</v>
      </c>
      <c r="J13" s="15">
        <v>2.9408656029541356</v>
      </c>
      <c r="K13" s="16">
        <v>247.27876999999992</v>
      </c>
      <c r="L13" s="15">
        <v>0.48740195408961856</v>
      </c>
      <c r="M13" s="17" t="s">
        <v>40</v>
      </c>
      <c r="N13" s="17" t="s">
        <v>40</v>
      </c>
      <c r="O13" s="18" t="s">
        <v>40</v>
      </c>
      <c r="P13" s="18" t="s">
        <v>40</v>
      </c>
    </row>
    <row r="14" spans="1:17" s="2" customFormat="1" x14ac:dyDescent="0.3">
      <c r="A14" s="11" t="s">
        <v>11</v>
      </c>
      <c r="B14" s="11" t="s">
        <v>28</v>
      </c>
      <c r="C14" s="6">
        <v>33</v>
      </c>
      <c r="D14" s="15">
        <v>1.2406015037593985</v>
      </c>
      <c r="E14" s="6">
        <v>183</v>
      </c>
      <c r="F14" s="15">
        <v>0.81250277494117129</v>
      </c>
      <c r="G14" s="16">
        <v>1137.9651199999998</v>
      </c>
      <c r="H14" s="15">
        <v>0.89527237743475918</v>
      </c>
      <c r="I14" s="16">
        <v>839.15577999999994</v>
      </c>
      <c r="J14" s="15">
        <v>1.1149859325905069</v>
      </c>
      <c r="K14" s="16">
        <v>298.80933999999996</v>
      </c>
      <c r="L14" s="15">
        <v>0.58897193728450381</v>
      </c>
      <c r="M14" s="17" t="s">
        <v>40</v>
      </c>
      <c r="N14" s="17" t="s">
        <v>40</v>
      </c>
      <c r="O14" s="18" t="s">
        <v>40</v>
      </c>
      <c r="P14" s="18" t="s">
        <v>40</v>
      </c>
    </row>
    <row r="15" spans="1:17" s="2" customFormat="1" x14ac:dyDescent="0.3">
      <c r="A15" s="11" t="s">
        <v>12</v>
      </c>
      <c r="B15" s="11" t="s">
        <v>29</v>
      </c>
      <c r="C15" s="6">
        <v>72</v>
      </c>
      <c r="D15" s="15">
        <v>2.7067669172932329</v>
      </c>
      <c r="E15" s="16">
        <v>450</v>
      </c>
      <c r="F15" s="15">
        <v>1.997957643297962</v>
      </c>
      <c r="G15" s="16">
        <v>4507.7906299999995</v>
      </c>
      <c r="H15" s="15">
        <v>3.5464183948785983</v>
      </c>
      <c r="I15" s="16">
        <v>2202.9772499999999</v>
      </c>
      <c r="J15" s="15">
        <v>2.9270949472181678</v>
      </c>
      <c r="K15" s="16">
        <v>2304.8133899999998</v>
      </c>
      <c r="L15" s="15">
        <v>4.5429316479450232</v>
      </c>
      <c r="M15" s="17" t="s">
        <v>40</v>
      </c>
      <c r="N15" s="17" t="s">
        <v>40</v>
      </c>
      <c r="O15" s="18" t="s">
        <v>40</v>
      </c>
      <c r="P15" s="18" t="s">
        <v>40</v>
      </c>
      <c r="Q15" s="5"/>
    </row>
    <row r="16" spans="1:17" s="2" customFormat="1" x14ac:dyDescent="0.3">
      <c r="A16" s="11" t="s">
        <v>13</v>
      </c>
      <c r="B16" s="11" t="s">
        <v>30</v>
      </c>
      <c r="C16" s="6">
        <v>353</v>
      </c>
      <c r="D16" s="15">
        <v>13.270676691729324</v>
      </c>
      <c r="E16" s="16">
        <v>2992</v>
      </c>
      <c r="F16" s="15">
        <v>13.28419837499445</v>
      </c>
      <c r="G16" s="16">
        <v>18589.520959999994</v>
      </c>
      <c r="H16" s="15">
        <v>14.624951444234499</v>
      </c>
      <c r="I16" s="16">
        <v>14454.044419999993</v>
      </c>
      <c r="J16" s="15">
        <v>19.20508275273788</v>
      </c>
      <c r="K16" s="16">
        <v>4055.0512099999987</v>
      </c>
      <c r="L16" s="15">
        <v>7.9927600888967234</v>
      </c>
      <c r="M16" s="17" t="s">
        <v>40</v>
      </c>
      <c r="N16" s="17" t="s">
        <v>40</v>
      </c>
      <c r="O16" s="16">
        <v>80.425349999999995</v>
      </c>
      <c r="P16" s="15">
        <v>7.2282946423600976</v>
      </c>
    </row>
    <row r="17" spans="1:16" s="2" customFormat="1" x14ac:dyDescent="0.3">
      <c r="A17" s="11" t="s">
        <v>14</v>
      </c>
      <c r="B17" s="11" t="s">
        <v>31</v>
      </c>
      <c r="C17" s="6">
        <v>100</v>
      </c>
      <c r="D17" s="15">
        <v>3.7593984962406015</v>
      </c>
      <c r="E17" s="16">
        <v>725</v>
      </c>
      <c r="F17" s="15">
        <v>3.218931758646717</v>
      </c>
      <c r="G17" s="16">
        <v>2992.1394400000004</v>
      </c>
      <c r="H17" s="15">
        <v>2.3540086976172958</v>
      </c>
      <c r="I17" s="16">
        <v>1388.38006</v>
      </c>
      <c r="J17" s="15">
        <v>1.844740002850441</v>
      </c>
      <c r="K17" s="16">
        <v>1593.7828099999999</v>
      </c>
      <c r="L17" s="15">
        <v>3.1414458102830403</v>
      </c>
      <c r="M17" s="17" t="s">
        <v>40</v>
      </c>
      <c r="N17" s="17" t="s">
        <v>40</v>
      </c>
      <c r="O17" s="24">
        <v>9.9765800000000002</v>
      </c>
      <c r="P17" s="25">
        <v>0.8966533532409483</v>
      </c>
    </row>
    <row r="18" spans="1:16" s="2" customFormat="1" x14ac:dyDescent="0.3">
      <c r="A18" s="11" t="s">
        <v>15</v>
      </c>
      <c r="B18" s="11" t="s">
        <v>32</v>
      </c>
      <c r="C18" s="6">
        <v>5</v>
      </c>
      <c r="D18" s="15">
        <v>0.18796992481203006</v>
      </c>
      <c r="E18" s="6">
        <v>56</v>
      </c>
      <c r="F18" s="15">
        <v>0.24863472894374639</v>
      </c>
      <c r="G18" s="16">
        <v>8266.8431199999995</v>
      </c>
      <c r="H18" s="15">
        <v>6.5037813232118946</v>
      </c>
      <c r="I18" s="16">
        <v>591.07943999999998</v>
      </c>
      <c r="J18" s="15">
        <v>0.78536700378024504</v>
      </c>
      <c r="K18" s="24">
        <v>7675.76368</v>
      </c>
      <c r="L18" s="25">
        <v>15.129411298681738</v>
      </c>
      <c r="M18" s="17" t="s">
        <v>40</v>
      </c>
      <c r="N18" s="17" t="s">
        <v>40</v>
      </c>
      <c r="O18" s="18" t="s">
        <v>40</v>
      </c>
      <c r="P18" s="18" t="s">
        <v>40</v>
      </c>
    </row>
    <row r="19" spans="1:16" s="2" customFormat="1" x14ac:dyDescent="0.3">
      <c r="A19" s="11" t="s">
        <v>16</v>
      </c>
      <c r="B19" s="11" t="s">
        <v>33</v>
      </c>
      <c r="C19" s="6">
        <v>35</v>
      </c>
      <c r="D19" s="15">
        <v>1.3157894736842104</v>
      </c>
      <c r="E19" s="16">
        <v>165</v>
      </c>
      <c r="F19" s="15">
        <v>0.7325844692092528</v>
      </c>
      <c r="G19" s="16">
        <v>557.07730000000004</v>
      </c>
      <c r="H19" s="15">
        <v>0.43826995223362969</v>
      </c>
      <c r="I19" s="16">
        <v>255.79564000000002</v>
      </c>
      <c r="J19" s="15">
        <v>0.33987555947953502</v>
      </c>
      <c r="K19" s="16">
        <v>258.90049000000005</v>
      </c>
      <c r="L19" s="15">
        <v>0.51030909261138679</v>
      </c>
      <c r="M19" s="17" t="s">
        <v>40</v>
      </c>
      <c r="N19" s="17" t="s">
        <v>40</v>
      </c>
      <c r="O19" s="24">
        <v>42.381180000000001</v>
      </c>
      <c r="P19" s="25">
        <v>3.8090434959984503</v>
      </c>
    </row>
    <row r="20" spans="1:16" s="2" customFormat="1" x14ac:dyDescent="0.3">
      <c r="A20" s="11" t="s">
        <v>17</v>
      </c>
      <c r="B20" s="11" t="s">
        <v>34</v>
      </c>
      <c r="C20" s="6">
        <v>23</v>
      </c>
      <c r="D20" s="15">
        <v>0.86466165413533835</v>
      </c>
      <c r="E20" s="6">
        <v>107</v>
      </c>
      <c r="F20" s="15">
        <v>0.47506992851751539</v>
      </c>
      <c r="G20" s="16">
        <v>223.68261999999999</v>
      </c>
      <c r="H20" s="15">
        <v>0.17597803964170347</v>
      </c>
      <c r="I20" s="16">
        <v>7.3007100000000005</v>
      </c>
      <c r="J20" s="15">
        <v>9.7004503120062414E-3</v>
      </c>
      <c r="K20" s="16">
        <v>216.38191</v>
      </c>
      <c r="L20" s="15">
        <v>0.42650230654109134</v>
      </c>
      <c r="M20" s="17" t="s">
        <v>40</v>
      </c>
      <c r="N20" s="17" t="s">
        <v>40</v>
      </c>
      <c r="O20" s="18" t="s">
        <v>40</v>
      </c>
      <c r="P20" s="18" t="s">
        <v>40</v>
      </c>
    </row>
    <row r="21" spans="1:16" s="2" customFormat="1" x14ac:dyDescent="0.3">
      <c r="A21" s="11" t="s">
        <v>18</v>
      </c>
      <c r="B21" s="11" t="s">
        <v>35</v>
      </c>
      <c r="C21" s="6">
        <v>83</v>
      </c>
      <c r="D21" s="15">
        <v>3.1203007518796992</v>
      </c>
      <c r="E21" s="16">
        <v>531</v>
      </c>
      <c r="F21" s="15">
        <v>2.3575900190915955</v>
      </c>
      <c r="G21" s="16">
        <v>11627.459449999998</v>
      </c>
      <c r="H21" s="15">
        <v>9.1476821937457604</v>
      </c>
      <c r="I21" s="16">
        <v>10416.30992</v>
      </c>
      <c r="J21" s="15">
        <v>13.840146617714947</v>
      </c>
      <c r="K21" s="16">
        <v>961.14954</v>
      </c>
      <c r="L21" s="15">
        <v>1.8944859842530686</v>
      </c>
      <c r="M21" s="17" t="s">
        <v>40</v>
      </c>
      <c r="N21" s="17" t="s">
        <v>40</v>
      </c>
      <c r="O21" s="24">
        <v>250</v>
      </c>
      <c r="P21" s="25">
        <v>22.468956126271436</v>
      </c>
    </row>
    <row r="22" spans="1:16" s="2" customFormat="1" x14ac:dyDescent="0.3">
      <c r="A22" s="11" t="s">
        <v>19</v>
      </c>
      <c r="B22" s="11" t="s">
        <v>36</v>
      </c>
      <c r="C22" s="6">
        <v>150</v>
      </c>
      <c r="D22" s="15">
        <v>5.6390977443609023</v>
      </c>
      <c r="E22" s="6">
        <v>553</v>
      </c>
      <c r="F22" s="15">
        <v>2.4552679483194959</v>
      </c>
      <c r="G22" s="16">
        <v>839.39472000000046</v>
      </c>
      <c r="H22" s="15">
        <v>0.66037780365410903</v>
      </c>
      <c r="I22" s="16">
        <v>427.28535999999997</v>
      </c>
      <c r="J22" s="15">
        <v>0.5677338784484931</v>
      </c>
      <c r="K22" s="16">
        <v>412.10934999999978</v>
      </c>
      <c r="L22" s="15">
        <v>0.81229335817467274</v>
      </c>
      <c r="M22" s="17" t="s">
        <v>40</v>
      </c>
      <c r="N22" s="17" t="s">
        <v>40</v>
      </c>
      <c r="O22" s="18" t="s">
        <v>40</v>
      </c>
      <c r="P22" s="18" t="s">
        <v>40</v>
      </c>
    </row>
    <row r="23" spans="1:16" s="2" customFormat="1" ht="15" customHeight="1" x14ac:dyDescent="0.3">
      <c r="A23" s="20" t="s">
        <v>39</v>
      </c>
      <c r="B23" s="20"/>
      <c r="C23" s="21">
        <v>2660</v>
      </c>
      <c r="D23" s="28">
        <v>99.999999999999972</v>
      </c>
      <c r="E23" s="21">
        <v>22523</v>
      </c>
      <c r="F23" s="28">
        <v>99.999999999999986</v>
      </c>
      <c r="G23" s="21">
        <v>127108.25763000001</v>
      </c>
      <c r="H23" s="28">
        <v>100</v>
      </c>
      <c r="I23" s="21">
        <v>75261.557609999989</v>
      </c>
      <c r="J23" s="28">
        <v>100.00000000000001</v>
      </c>
      <c r="K23" s="21">
        <v>50734.053879999992</v>
      </c>
      <c r="L23" s="28">
        <v>100.00000000000003</v>
      </c>
      <c r="M23" s="29" t="s">
        <v>40</v>
      </c>
      <c r="N23" s="29" t="s">
        <v>40</v>
      </c>
      <c r="O23" s="22">
        <v>1112.64626</v>
      </c>
      <c r="P23" s="28">
        <v>100.00000000000001</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{9559FE7C-B664-4077-A340-5886B6D4FF1F}</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559FE7C-B664-4077-A340-5886B6D4FF1F}">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F732-940C-4B34-B4E5-C08766AD0E5F}">
  <dimension ref="A1:Q26"/>
  <sheetViews>
    <sheetView tabSelected="1" view="pageLayout" zoomScaleNormal="110" workbookViewId="0">
      <selection activeCell="F5" sqref="F5"/>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71</v>
      </c>
      <c r="B1" s="43"/>
      <c r="C1" s="43"/>
      <c r="D1" s="43"/>
      <c r="E1" s="43"/>
      <c r="F1" s="43"/>
      <c r="G1" s="43"/>
      <c r="H1" s="43"/>
      <c r="I1" s="43"/>
      <c r="J1" s="43"/>
      <c r="K1" s="43"/>
      <c r="L1" s="43"/>
      <c r="M1" s="43"/>
      <c r="N1" s="43"/>
      <c r="O1" s="43"/>
      <c r="P1" s="43"/>
      <c r="Q1" s="43"/>
    </row>
    <row r="2" spans="1:17" ht="15.75" customHeight="1" x14ac:dyDescent="0.3">
      <c r="B2" s="41"/>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23</v>
      </c>
      <c r="D4" s="15">
        <v>0.88359585094122173</v>
      </c>
      <c r="E4" s="6">
        <v>122</v>
      </c>
      <c r="F4" s="15">
        <v>0.57555314431287452</v>
      </c>
      <c r="G4" s="16">
        <v>167.23572999999999</v>
      </c>
      <c r="H4" s="15">
        <v>0.14144686951453872</v>
      </c>
      <c r="I4" s="16">
        <v>75.896860000000018</v>
      </c>
      <c r="J4" s="15">
        <v>0.10272982559104107</v>
      </c>
      <c r="K4" s="16">
        <v>91.33887</v>
      </c>
      <c r="L4" s="15">
        <v>0.20901432374666101</v>
      </c>
      <c r="M4" s="17" t="s">
        <v>40</v>
      </c>
      <c r="N4" s="17" t="s">
        <v>40</v>
      </c>
      <c r="O4" s="18" t="s">
        <v>40</v>
      </c>
      <c r="P4" s="18" t="s">
        <v>40</v>
      </c>
    </row>
    <row r="5" spans="1:17" s="2" customFormat="1" x14ac:dyDescent="0.3">
      <c r="A5" s="11" t="s">
        <v>2</v>
      </c>
      <c r="B5" s="11" t="s">
        <v>20</v>
      </c>
      <c r="C5" s="6">
        <v>2</v>
      </c>
      <c r="D5" s="15">
        <v>7.6834421820975801E-2</v>
      </c>
      <c r="E5" s="6">
        <v>4</v>
      </c>
      <c r="F5" s="15">
        <v>1.8870594895504078E-2</v>
      </c>
      <c r="G5" s="16">
        <v>56.432970000000005</v>
      </c>
      <c r="H5" s="15">
        <v>4.7730631151057724E-2</v>
      </c>
      <c r="I5" s="18" t="s">
        <v>40</v>
      </c>
      <c r="J5" s="19" t="s">
        <v>40</v>
      </c>
      <c r="K5" s="16">
        <v>56.432970000000005</v>
      </c>
      <c r="L5" s="15">
        <v>0.12913778177423926</v>
      </c>
      <c r="M5" s="17" t="s">
        <v>40</v>
      </c>
      <c r="N5" s="17" t="s">
        <v>40</v>
      </c>
      <c r="O5" s="18" t="s">
        <v>40</v>
      </c>
      <c r="P5" s="19" t="s">
        <v>40</v>
      </c>
    </row>
    <row r="6" spans="1:17" s="2" customFormat="1" x14ac:dyDescent="0.3">
      <c r="A6" s="11" t="s">
        <v>3</v>
      </c>
      <c r="B6" s="11" t="s">
        <v>37</v>
      </c>
      <c r="C6" s="6">
        <v>274</v>
      </c>
      <c r="D6" s="15">
        <v>10.526315789473683</v>
      </c>
      <c r="E6" s="16">
        <v>2567</v>
      </c>
      <c r="F6" s="15">
        <v>12.110204274189744</v>
      </c>
      <c r="G6" s="16">
        <v>11055.010769999993</v>
      </c>
      <c r="H6" s="15">
        <v>9.3502546726468641</v>
      </c>
      <c r="I6" s="16">
        <v>6904.0677700000033</v>
      </c>
      <c r="J6" s="15">
        <v>9.3449673396347102</v>
      </c>
      <c r="K6" s="16">
        <v>4067.5969499999997</v>
      </c>
      <c r="L6" s="15">
        <v>9.3080418640851459</v>
      </c>
      <c r="M6" s="17" t="s">
        <v>40</v>
      </c>
      <c r="N6" s="17" t="s">
        <v>40</v>
      </c>
      <c r="O6" s="16">
        <v>83.346080000000001</v>
      </c>
      <c r="P6" s="15">
        <v>12.777024201941115</v>
      </c>
    </row>
    <row r="7" spans="1:17" s="2" customFormat="1" x14ac:dyDescent="0.3">
      <c r="A7" s="11" t="s">
        <v>4</v>
      </c>
      <c r="B7" s="11" t="s">
        <v>21</v>
      </c>
      <c r="C7" s="6">
        <v>18</v>
      </c>
      <c r="D7" s="15">
        <v>0.69150979638878218</v>
      </c>
      <c r="E7" s="6">
        <v>78</v>
      </c>
      <c r="F7" s="15">
        <v>0.36797660046232961</v>
      </c>
      <c r="G7" s="16">
        <v>3318.8141700000001</v>
      </c>
      <c r="H7" s="15">
        <v>2.807030978649073</v>
      </c>
      <c r="I7" s="16">
        <v>2833.9051700000005</v>
      </c>
      <c r="J7" s="15">
        <v>3.8358185550186081</v>
      </c>
      <c r="K7" s="16">
        <v>484.90899999999999</v>
      </c>
      <c r="L7" s="15">
        <v>1.1096363105178513</v>
      </c>
      <c r="M7" s="17" t="s">
        <v>40</v>
      </c>
      <c r="N7" s="17" t="s">
        <v>40</v>
      </c>
      <c r="O7" s="18" t="s">
        <v>40</v>
      </c>
      <c r="P7" s="18" t="s">
        <v>40</v>
      </c>
    </row>
    <row r="8" spans="1:17" s="2" customFormat="1" x14ac:dyDescent="0.3">
      <c r="A8" s="11" t="s">
        <v>5</v>
      </c>
      <c r="B8" s="11" t="s">
        <v>22</v>
      </c>
      <c r="C8" s="6">
        <v>9</v>
      </c>
      <c r="D8" s="15">
        <v>0.34575489819439109</v>
      </c>
      <c r="E8" s="6">
        <v>110</v>
      </c>
      <c r="F8" s="15">
        <v>0.51894135962636223</v>
      </c>
      <c r="G8" s="16">
        <v>1711.2495299999998</v>
      </c>
      <c r="H8" s="15">
        <v>1.4473634849246968</v>
      </c>
      <c r="I8" s="16">
        <v>916.60781999999983</v>
      </c>
      <c r="J8" s="15">
        <v>1.2406700551773069</v>
      </c>
      <c r="K8" s="16">
        <v>781.21956</v>
      </c>
      <c r="L8" s="15">
        <v>1.7876954031844723</v>
      </c>
      <c r="M8" s="17" t="s">
        <v>40</v>
      </c>
      <c r="N8" s="17" t="s">
        <v>40</v>
      </c>
      <c r="O8" s="24">
        <v>13.42215</v>
      </c>
      <c r="P8" s="15">
        <v>2.0576268900958978</v>
      </c>
    </row>
    <row r="9" spans="1:17" s="2" customFormat="1" x14ac:dyDescent="0.3">
      <c r="A9" s="11" t="s">
        <v>6</v>
      </c>
      <c r="B9" s="11" t="s">
        <v>23</v>
      </c>
      <c r="C9" s="6">
        <v>470</v>
      </c>
      <c r="D9" s="15">
        <v>18.056089127929312</v>
      </c>
      <c r="E9" s="16">
        <v>3211</v>
      </c>
      <c r="F9" s="15">
        <v>15.1483700523659</v>
      </c>
      <c r="G9" s="16">
        <v>21655.410610000003</v>
      </c>
      <c r="H9" s="15">
        <v>18.316002440605413</v>
      </c>
      <c r="I9" s="16">
        <v>14338.100259999994</v>
      </c>
      <c r="J9" s="15">
        <v>19.407265847581304</v>
      </c>
      <c r="K9" s="16">
        <v>7292.0770600000005</v>
      </c>
      <c r="L9" s="15">
        <v>16.686746348016353</v>
      </c>
      <c r="M9" s="17" t="s">
        <v>40</v>
      </c>
      <c r="N9" s="17" t="s">
        <v>40</v>
      </c>
      <c r="O9" s="16">
        <v>25.233330000000006</v>
      </c>
      <c r="P9" s="15">
        <v>3.8682907235177324</v>
      </c>
    </row>
    <row r="10" spans="1:17" s="2" customFormat="1" x14ac:dyDescent="0.3">
      <c r="A10" s="11" t="s">
        <v>7</v>
      </c>
      <c r="B10" s="11" t="s">
        <v>24</v>
      </c>
      <c r="C10" s="6">
        <v>449</v>
      </c>
      <c r="D10" s="15">
        <v>17.249327698809065</v>
      </c>
      <c r="E10" s="16">
        <v>4462</v>
      </c>
      <c r="F10" s="15">
        <v>21.050148605934801</v>
      </c>
      <c r="G10" s="16">
        <v>16657.243420000006</v>
      </c>
      <c r="H10" s="15">
        <v>14.088585833306372</v>
      </c>
      <c r="I10" s="16">
        <v>10249.511289999997</v>
      </c>
      <c r="J10" s="15">
        <v>13.873176139501764</v>
      </c>
      <c r="K10" s="16">
        <v>6318.6954899999955</v>
      </c>
      <c r="L10" s="15">
        <v>14.459319069782953</v>
      </c>
      <c r="M10" s="17" t="s">
        <v>40</v>
      </c>
      <c r="N10" s="17" t="s">
        <v>40</v>
      </c>
      <c r="O10" s="16">
        <v>89.036640000000006</v>
      </c>
      <c r="P10" s="15">
        <v>13.649391838698572</v>
      </c>
    </row>
    <row r="11" spans="1:17" s="2" customFormat="1" x14ac:dyDescent="0.3">
      <c r="A11" s="11" t="s">
        <v>8</v>
      </c>
      <c r="B11" s="11" t="s">
        <v>25</v>
      </c>
      <c r="C11" s="6">
        <v>189</v>
      </c>
      <c r="D11" s="15">
        <v>7.2608528620822117</v>
      </c>
      <c r="E11" s="16">
        <v>2619</v>
      </c>
      <c r="F11" s="15">
        <v>12.355522007831297</v>
      </c>
      <c r="G11" s="16">
        <v>6083.3115699999971</v>
      </c>
      <c r="H11" s="15">
        <v>5.1452245154673184</v>
      </c>
      <c r="I11" s="16">
        <v>2864.5520600000004</v>
      </c>
      <c r="J11" s="15">
        <v>3.8773005038714037</v>
      </c>
      <c r="K11" s="16">
        <v>3216.5380200000004</v>
      </c>
      <c r="L11" s="15">
        <v>7.3605302874419634</v>
      </c>
      <c r="M11" s="42" t="s">
        <v>40</v>
      </c>
      <c r="N11" s="42" t="s">
        <v>40</v>
      </c>
      <c r="O11" s="16">
        <v>2.2214699999999996</v>
      </c>
      <c r="P11" s="15">
        <v>0.34055322042603708</v>
      </c>
    </row>
    <row r="12" spans="1:17" s="2" customFormat="1" x14ac:dyDescent="0.3">
      <c r="A12" s="11" t="s">
        <v>9</v>
      </c>
      <c r="B12" s="11" t="s">
        <v>26</v>
      </c>
      <c r="C12" s="6">
        <v>283</v>
      </c>
      <c r="D12" s="15">
        <v>10.872070687668076</v>
      </c>
      <c r="E12" s="16">
        <v>2448</v>
      </c>
      <c r="F12" s="15">
        <v>11.548804076048498</v>
      </c>
      <c r="G12" s="16">
        <v>6142.6080799999954</v>
      </c>
      <c r="H12" s="15">
        <v>5.1953771097283488</v>
      </c>
      <c r="I12" s="16">
        <v>3231.560480000001</v>
      </c>
      <c r="J12" s="15">
        <v>4.3740629651516674</v>
      </c>
      <c r="K12" s="16">
        <v>2860.1699099999973</v>
      </c>
      <c r="L12" s="15">
        <v>6.5450391442241154</v>
      </c>
      <c r="M12" s="18" t="s">
        <v>40</v>
      </c>
      <c r="N12" s="18" t="s">
        <v>40</v>
      </c>
      <c r="O12" s="24">
        <v>50.877650000000003</v>
      </c>
      <c r="P12" s="25">
        <v>7.7995865598944709</v>
      </c>
    </row>
    <row r="13" spans="1:17" s="2" customFormat="1" x14ac:dyDescent="0.3">
      <c r="A13" s="11" t="s">
        <v>10</v>
      </c>
      <c r="B13" s="11" t="s">
        <v>27</v>
      </c>
      <c r="C13" s="6">
        <v>75</v>
      </c>
      <c r="D13" s="15">
        <v>2.8812908182865926</v>
      </c>
      <c r="E13" s="16">
        <v>316</v>
      </c>
      <c r="F13" s="15">
        <v>1.4907769967448223</v>
      </c>
      <c r="G13" s="16">
        <v>2761.2787599999992</v>
      </c>
      <c r="H13" s="15">
        <v>2.3354712324871434</v>
      </c>
      <c r="I13" s="16">
        <v>2545.4056799999994</v>
      </c>
      <c r="J13" s="15">
        <v>3.4453214739693467</v>
      </c>
      <c r="K13" s="16">
        <v>215.87307999999999</v>
      </c>
      <c r="L13" s="15">
        <v>0.49399084783191272</v>
      </c>
      <c r="M13" s="17" t="s">
        <v>40</v>
      </c>
      <c r="N13" s="17" t="s">
        <v>40</v>
      </c>
      <c r="O13" s="18" t="s">
        <v>40</v>
      </c>
      <c r="P13" s="18" t="s">
        <v>40</v>
      </c>
    </row>
    <row r="14" spans="1:17" s="2" customFormat="1" x14ac:dyDescent="0.3">
      <c r="A14" s="11" t="s">
        <v>11</v>
      </c>
      <c r="B14" s="11" t="s">
        <v>28</v>
      </c>
      <c r="C14" s="6">
        <v>29</v>
      </c>
      <c r="D14" s="15">
        <v>1.1140991164041489</v>
      </c>
      <c r="E14" s="6">
        <v>143</v>
      </c>
      <c r="F14" s="15">
        <v>0.67462376751427089</v>
      </c>
      <c r="G14" s="16">
        <v>788.51649999999995</v>
      </c>
      <c r="H14" s="15">
        <v>0.66692201771452053</v>
      </c>
      <c r="I14" s="16">
        <v>487.21968000000004</v>
      </c>
      <c r="J14" s="15">
        <v>0.65947382738788973</v>
      </c>
      <c r="K14" s="16">
        <v>301.29682000000003</v>
      </c>
      <c r="L14" s="15">
        <v>0.68946934727043874</v>
      </c>
      <c r="M14" s="17" t="s">
        <v>40</v>
      </c>
      <c r="N14" s="17" t="s">
        <v>40</v>
      </c>
      <c r="O14" s="18" t="s">
        <v>40</v>
      </c>
      <c r="P14" s="18" t="s">
        <v>40</v>
      </c>
    </row>
    <row r="15" spans="1:17" s="2" customFormat="1" x14ac:dyDescent="0.3">
      <c r="A15" s="11" t="s">
        <v>12</v>
      </c>
      <c r="B15" s="11" t="s">
        <v>29</v>
      </c>
      <c r="C15" s="6">
        <v>68</v>
      </c>
      <c r="D15" s="15">
        <v>2.6123703419131772</v>
      </c>
      <c r="E15" s="16">
        <v>473</v>
      </c>
      <c r="F15" s="15">
        <v>2.2314478463933574</v>
      </c>
      <c r="G15" s="16">
        <v>4649.9898400000011</v>
      </c>
      <c r="H15" s="15">
        <v>3.93293051755394</v>
      </c>
      <c r="I15" s="16">
        <v>2165.7635000000005</v>
      </c>
      <c r="J15" s="15">
        <v>2.9314586483082787</v>
      </c>
      <c r="K15" s="16">
        <v>2484.2263499999995</v>
      </c>
      <c r="L15" s="15">
        <v>5.6847527299044316</v>
      </c>
      <c r="M15" s="17" t="s">
        <v>40</v>
      </c>
      <c r="N15" s="17" t="s">
        <v>40</v>
      </c>
      <c r="O15" s="18" t="s">
        <v>40</v>
      </c>
      <c r="P15" s="18" t="s">
        <v>40</v>
      </c>
      <c r="Q15" s="5"/>
    </row>
    <row r="16" spans="1:17" s="2" customFormat="1" x14ac:dyDescent="0.3">
      <c r="A16" s="11" t="s">
        <v>13</v>
      </c>
      <c r="B16" s="11" t="s">
        <v>30</v>
      </c>
      <c r="C16" s="6">
        <v>331</v>
      </c>
      <c r="D16" s="15">
        <v>12.716096811371495</v>
      </c>
      <c r="E16" s="16">
        <v>2618</v>
      </c>
      <c r="F16" s="15">
        <v>12.350804359107421</v>
      </c>
      <c r="G16" s="16">
        <v>18458.717590000004</v>
      </c>
      <c r="H16" s="15">
        <v>15.612260719395618</v>
      </c>
      <c r="I16" s="16">
        <v>14186.976139999995</v>
      </c>
      <c r="J16" s="15">
        <v>19.202712530221412</v>
      </c>
      <c r="K16" s="16">
        <v>4175.9478100000006</v>
      </c>
      <c r="L16" s="15">
        <v>9.5559853927303919</v>
      </c>
      <c r="M16" s="17" t="s">
        <v>40</v>
      </c>
      <c r="N16" s="17" t="s">
        <v>40</v>
      </c>
      <c r="O16" s="16">
        <v>95.793639999999982</v>
      </c>
      <c r="P16" s="15">
        <v>14.685245624893625</v>
      </c>
    </row>
    <row r="17" spans="1:16" s="2" customFormat="1" x14ac:dyDescent="0.3">
      <c r="A17" s="11" t="s">
        <v>14</v>
      </c>
      <c r="B17" s="11" t="s">
        <v>31</v>
      </c>
      <c r="C17" s="6">
        <v>98</v>
      </c>
      <c r="D17" s="15">
        <v>3.7648866692278142</v>
      </c>
      <c r="E17" s="16">
        <v>678</v>
      </c>
      <c r="F17" s="15">
        <v>3.1985658347879422</v>
      </c>
      <c r="G17" s="16">
        <v>3198.9740500000012</v>
      </c>
      <c r="H17" s="15">
        <v>2.7056710012312899</v>
      </c>
      <c r="I17" s="16">
        <v>1395.7626699999994</v>
      </c>
      <c r="J17" s="15">
        <v>1.8892277711566159</v>
      </c>
      <c r="K17" s="16">
        <v>1803.2113599999996</v>
      </c>
      <c r="L17" s="15">
        <v>4.1263593799955798</v>
      </c>
      <c r="M17" s="17" t="s">
        <v>40</v>
      </c>
      <c r="N17" s="17" t="s">
        <v>40</v>
      </c>
      <c r="O17" s="18" t="s">
        <v>40</v>
      </c>
      <c r="P17" s="19" t="s">
        <v>40</v>
      </c>
    </row>
    <row r="18" spans="1:16" s="2" customFormat="1" x14ac:dyDescent="0.3">
      <c r="A18" s="11" t="s">
        <v>15</v>
      </c>
      <c r="B18" s="11" t="s">
        <v>32</v>
      </c>
      <c r="C18" s="6">
        <v>6</v>
      </c>
      <c r="D18" s="15">
        <v>0.23050326546292738</v>
      </c>
      <c r="E18" s="6">
        <v>58</v>
      </c>
      <c r="F18" s="15">
        <v>0.27362362598480916</v>
      </c>
      <c r="G18" s="16">
        <v>8259.0776900000001</v>
      </c>
      <c r="H18" s="15">
        <v>6.9854730465066757</v>
      </c>
      <c r="I18" s="16">
        <v>582.47865000000002</v>
      </c>
      <c r="J18" s="15">
        <v>0.78841114276671054</v>
      </c>
      <c r="K18" s="24">
        <v>7676.5990400000001</v>
      </c>
      <c r="L18" s="25">
        <v>17.566663097757473</v>
      </c>
      <c r="M18" s="17" t="s">
        <v>40</v>
      </c>
      <c r="N18" s="17" t="s">
        <v>40</v>
      </c>
      <c r="O18" s="18" t="s">
        <v>40</v>
      </c>
      <c r="P18" s="18" t="s">
        <v>40</v>
      </c>
    </row>
    <row r="19" spans="1:16" s="2" customFormat="1" x14ac:dyDescent="0.3">
      <c r="A19" s="11" t="s">
        <v>16</v>
      </c>
      <c r="B19" s="11" t="s">
        <v>33</v>
      </c>
      <c r="C19" s="6">
        <v>32</v>
      </c>
      <c r="D19" s="15">
        <v>1.2293507491356128</v>
      </c>
      <c r="E19" s="16">
        <v>186</v>
      </c>
      <c r="F19" s="15">
        <v>0.87748266264093977</v>
      </c>
      <c r="G19" s="16">
        <v>586.1884</v>
      </c>
      <c r="H19" s="15">
        <v>0.49579425476682665</v>
      </c>
      <c r="I19" s="16">
        <v>277.90140000000002</v>
      </c>
      <c r="J19" s="15">
        <v>0.37615208789278154</v>
      </c>
      <c r="K19" s="16">
        <v>265.90583000000004</v>
      </c>
      <c r="L19" s="15">
        <v>0.60848275479809</v>
      </c>
      <c r="M19" s="17" t="s">
        <v>40</v>
      </c>
      <c r="N19" s="17" t="s">
        <v>40</v>
      </c>
      <c r="O19" s="24">
        <v>42.381180000000001</v>
      </c>
      <c r="P19" s="25">
        <v>6.4970705588891846</v>
      </c>
    </row>
    <row r="20" spans="1:16" s="2" customFormat="1" x14ac:dyDescent="0.3">
      <c r="A20" s="11" t="s">
        <v>17</v>
      </c>
      <c r="B20" s="11" t="s">
        <v>34</v>
      </c>
      <c r="C20" s="6">
        <v>23</v>
      </c>
      <c r="D20" s="15">
        <v>0.88359585094122173</v>
      </c>
      <c r="E20" s="6">
        <v>96</v>
      </c>
      <c r="F20" s="15">
        <v>0.45289427749209793</v>
      </c>
      <c r="G20" s="16">
        <v>223.64431999999999</v>
      </c>
      <c r="H20" s="15">
        <v>0.18915688022354876</v>
      </c>
      <c r="I20" s="16">
        <v>4.8521000000000001</v>
      </c>
      <c r="J20" s="15">
        <v>6.5675363480161139E-3</v>
      </c>
      <c r="K20" s="16">
        <v>218.79222000000001</v>
      </c>
      <c r="L20" s="15">
        <v>0.50067083054925776</v>
      </c>
      <c r="M20" s="17" t="s">
        <v>40</v>
      </c>
      <c r="N20" s="17" t="s">
        <v>40</v>
      </c>
      <c r="O20" s="18" t="s">
        <v>40</v>
      </c>
      <c r="P20" s="18" t="s">
        <v>40</v>
      </c>
    </row>
    <row r="21" spans="1:16" s="2" customFormat="1" x14ac:dyDescent="0.3">
      <c r="A21" s="11" t="s">
        <v>18</v>
      </c>
      <c r="B21" s="11" t="s">
        <v>35</v>
      </c>
      <c r="C21" s="6">
        <v>75</v>
      </c>
      <c r="D21" s="15">
        <v>2.8812908182865926</v>
      </c>
      <c r="E21" s="16">
        <v>485</v>
      </c>
      <c r="F21" s="15">
        <v>2.2880596310798698</v>
      </c>
      <c r="G21" s="16">
        <v>11625.403540000005</v>
      </c>
      <c r="H21" s="15">
        <v>9.8326890884874736</v>
      </c>
      <c r="I21" s="16">
        <v>10395.670460000003</v>
      </c>
      <c r="J21" s="15">
        <v>14.071009172945201</v>
      </c>
      <c r="K21" s="16">
        <v>979.73308000000043</v>
      </c>
      <c r="L21" s="15">
        <v>2.2419616880352633</v>
      </c>
      <c r="M21" s="17" t="s">
        <v>40</v>
      </c>
      <c r="N21" s="17" t="s">
        <v>40</v>
      </c>
      <c r="O21" s="24">
        <v>250</v>
      </c>
      <c r="P21" s="25">
        <v>38.325210381643366</v>
      </c>
    </row>
    <row r="22" spans="1:16" s="2" customFormat="1" x14ac:dyDescent="0.3">
      <c r="A22" s="11" t="s">
        <v>19</v>
      </c>
      <c r="B22" s="11" t="s">
        <v>36</v>
      </c>
      <c r="C22" s="6">
        <v>149</v>
      </c>
      <c r="D22" s="15">
        <v>5.7241644256626971</v>
      </c>
      <c r="E22" s="6">
        <v>523</v>
      </c>
      <c r="F22" s="15">
        <v>2.4673302825871586</v>
      </c>
      <c r="G22" s="16">
        <v>833.08138999999994</v>
      </c>
      <c r="H22" s="15">
        <v>0.70461470563928252</v>
      </c>
      <c r="I22" s="16">
        <v>423.83113999999983</v>
      </c>
      <c r="J22" s="15">
        <v>0.57367457747595996</v>
      </c>
      <c r="K22" s="16">
        <v>409.25024000000019</v>
      </c>
      <c r="L22" s="15">
        <v>0.9365033983533928</v>
      </c>
      <c r="M22" s="17" t="s">
        <v>40</v>
      </c>
      <c r="N22" s="17" t="s">
        <v>40</v>
      </c>
      <c r="O22" s="18" t="s">
        <v>40</v>
      </c>
      <c r="P22" s="18" t="s">
        <v>40</v>
      </c>
    </row>
    <row r="23" spans="1:16" s="2" customFormat="1" ht="15" customHeight="1" x14ac:dyDescent="0.3">
      <c r="A23" s="20" t="s">
        <v>39</v>
      </c>
      <c r="B23" s="20"/>
      <c r="C23" s="21">
        <v>2603</v>
      </c>
      <c r="D23" s="28">
        <v>100</v>
      </c>
      <c r="E23" s="21">
        <v>21197</v>
      </c>
      <c r="F23" s="28">
        <v>100.00000000000001</v>
      </c>
      <c r="G23" s="21">
        <v>118232.18893</v>
      </c>
      <c r="H23" s="28">
        <v>99.999999999999986</v>
      </c>
      <c r="I23" s="21">
        <v>73880.06312999998</v>
      </c>
      <c r="J23" s="28">
        <v>99.999999999999986</v>
      </c>
      <c r="K23" s="21">
        <v>43699.81366</v>
      </c>
      <c r="L23" s="28">
        <v>99.999999999999972</v>
      </c>
      <c r="M23" s="29">
        <v>0</v>
      </c>
      <c r="N23" s="29">
        <v>0</v>
      </c>
      <c r="O23" s="22">
        <v>652.31214</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{77D88C4A-6704-4EF1-AB4E-DD2E406FCEEF}</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7D88C4A-6704-4EF1-AB4E-DD2E406FCEEF}">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7172-4F76-4462-ABAC-A70630166AA7}">
  <dimension ref="A1:Q26"/>
  <sheetViews>
    <sheetView view="pageLayout" zoomScaleNormal="110" workbookViewId="0">
      <selection activeCell="O19" sqref="O19"/>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61</v>
      </c>
      <c r="B1" s="43"/>
      <c r="C1" s="43"/>
      <c r="D1" s="43"/>
      <c r="E1" s="43"/>
      <c r="F1" s="43"/>
      <c r="G1" s="43"/>
      <c r="H1" s="43"/>
      <c r="I1" s="43"/>
      <c r="J1" s="43"/>
      <c r="K1" s="43"/>
      <c r="L1" s="43"/>
      <c r="M1" s="43"/>
      <c r="N1" s="43"/>
      <c r="O1" s="43"/>
      <c r="P1" s="43"/>
      <c r="Q1" s="43"/>
    </row>
    <row r="2" spans="1:17" ht="15.75" customHeight="1" x14ac:dyDescent="0.3">
      <c r="B2" s="31"/>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21</v>
      </c>
      <c r="D4" s="15">
        <v>0.8009153318077803</v>
      </c>
      <c r="E4" s="6">
        <v>66</v>
      </c>
      <c r="F4" s="15">
        <v>0.25826648405400121</v>
      </c>
      <c r="G4" s="16">
        <v>81.555480000000003</v>
      </c>
      <c r="H4" s="15">
        <v>6.283943492715155E-2</v>
      </c>
      <c r="I4" s="16">
        <v>35.944310000000002</v>
      </c>
      <c r="J4" s="15">
        <v>4.8633394683286799E-2</v>
      </c>
      <c r="K4" s="16">
        <v>45.611170000000001</v>
      </c>
      <c r="L4" s="15">
        <v>8.3024364747741705E-2</v>
      </c>
      <c r="M4" s="17" t="s">
        <v>40</v>
      </c>
      <c r="N4" s="17" t="s">
        <v>40</v>
      </c>
      <c r="O4" s="18" t="s">
        <v>40</v>
      </c>
      <c r="P4" s="18" t="s">
        <v>40</v>
      </c>
    </row>
    <row r="5" spans="1:17" s="2" customFormat="1" x14ac:dyDescent="0.3">
      <c r="A5" s="11" t="s">
        <v>2</v>
      </c>
      <c r="B5" s="11" t="s">
        <v>20</v>
      </c>
      <c r="C5" s="6">
        <v>2</v>
      </c>
      <c r="D5" s="15">
        <v>7.6277650648360035E-2</v>
      </c>
      <c r="E5" s="6">
        <v>6</v>
      </c>
      <c r="F5" s="15">
        <v>2.3478771277636472E-2</v>
      </c>
      <c r="G5" s="16">
        <v>26.414939999999998</v>
      </c>
      <c r="H5" s="15">
        <v>2.0353014944361952E-2</v>
      </c>
      <c r="I5" s="18" t="s">
        <v>40</v>
      </c>
      <c r="J5" s="19" t="s">
        <v>40</v>
      </c>
      <c r="K5" s="16">
        <v>26.414939999999998</v>
      </c>
      <c r="L5" s="15">
        <v>4.8082160868701943E-2</v>
      </c>
      <c r="M5" s="17" t="s">
        <v>40</v>
      </c>
      <c r="N5" s="17" t="s">
        <v>40</v>
      </c>
      <c r="O5" s="18" t="s">
        <v>40</v>
      </c>
      <c r="P5" s="19" t="s">
        <v>40</v>
      </c>
    </row>
    <row r="6" spans="1:17" s="2" customFormat="1" x14ac:dyDescent="0.3">
      <c r="A6" s="11" t="s">
        <v>3</v>
      </c>
      <c r="B6" s="11" t="s">
        <v>37</v>
      </c>
      <c r="C6" s="6">
        <v>263</v>
      </c>
      <c r="D6" s="15">
        <v>10.030511060259343</v>
      </c>
      <c r="E6" s="16">
        <v>3281</v>
      </c>
      <c r="F6" s="15">
        <v>12.838974760320877</v>
      </c>
      <c r="G6" s="16">
        <v>13331.630810000001</v>
      </c>
      <c r="H6" s="15">
        <v>10.272174803677247</v>
      </c>
      <c r="I6" s="16">
        <v>7549.4842299999973</v>
      </c>
      <c r="J6" s="15">
        <v>10.21460827076217</v>
      </c>
      <c r="K6" s="16">
        <v>5725.1282800000063</v>
      </c>
      <c r="L6" s="15">
        <v>10.421244150201181</v>
      </c>
      <c r="M6" s="17" t="s">
        <v>40</v>
      </c>
      <c r="N6" s="17" t="s">
        <v>40</v>
      </c>
      <c r="O6" s="16">
        <v>57.018340000000002</v>
      </c>
      <c r="P6" s="15">
        <v>6.0778941587807287</v>
      </c>
    </row>
    <row r="7" spans="1:17" s="2" customFormat="1" x14ac:dyDescent="0.3">
      <c r="A7" s="11" t="s">
        <v>4</v>
      </c>
      <c r="B7" s="11" t="s">
        <v>21</v>
      </c>
      <c r="C7" s="6">
        <v>15</v>
      </c>
      <c r="D7" s="15">
        <v>0.57208237986270016</v>
      </c>
      <c r="E7" s="6">
        <v>61</v>
      </c>
      <c r="F7" s="15">
        <v>0.23870084132263744</v>
      </c>
      <c r="G7" s="16">
        <v>4993.7741500000002</v>
      </c>
      <c r="H7" s="15">
        <v>3.8477603925550623</v>
      </c>
      <c r="I7" s="16">
        <v>4615.3834800000004</v>
      </c>
      <c r="J7" s="15">
        <v>6.2447092849344372</v>
      </c>
      <c r="K7" s="16">
        <v>378.39069000000001</v>
      </c>
      <c r="L7" s="15">
        <v>0.68877090115666095</v>
      </c>
      <c r="M7" s="17" t="s">
        <v>40</v>
      </c>
      <c r="N7" s="17" t="s">
        <v>40</v>
      </c>
      <c r="O7" s="18" t="s">
        <v>40</v>
      </c>
      <c r="P7" s="18" t="s">
        <v>40</v>
      </c>
    </row>
    <row r="8" spans="1:17" s="2" customFormat="1" x14ac:dyDescent="0.3">
      <c r="A8" s="11" t="s">
        <v>5</v>
      </c>
      <c r="B8" s="11" t="s">
        <v>22</v>
      </c>
      <c r="C8" s="6">
        <v>9</v>
      </c>
      <c r="D8" s="15">
        <v>0.34324942791762014</v>
      </c>
      <c r="E8" s="6">
        <v>48</v>
      </c>
      <c r="F8" s="15">
        <v>0.18783017022109177</v>
      </c>
      <c r="G8" s="16">
        <v>924.72615000000008</v>
      </c>
      <c r="H8" s="15">
        <v>0.71251212951429355</v>
      </c>
      <c r="I8" s="16">
        <v>807.43463999999994</v>
      </c>
      <c r="J8" s="15">
        <v>1.0924757639826048</v>
      </c>
      <c r="K8" s="16">
        <v>116.65817</v>
      </c>
      <c r="L8" s="15">
        <v>0.2123486518079685</v>
      </c>
      <c r="M8" s="17" t="s">
        <v>40</v>
      </c>
      <c r="N8" s="17" t="s">
        <v>40</v>
      </c>
      <c r="O8" s="24">
        <v>0.63334000000000001</v>
      </c>
      <c r="P8" s="15">
        <v>6.7511146177215722E-2</v>
      </c>
    </row>
    <row r="9" spans="1:17" s="2" customFormat="1" x14ac:dyDescent="0.3">
      <c r="A9" s="11" t="s">
        <v>6</v>
      </c>
      <c r="B9" s="11" t="s">
        <v>23</v>
      </c>
      <c r="C9" s="6">
        <v>490</v>
      </c>
      <c r="D9" s="15">
        <v>18.688024408848207</v>
      </c>
      <c r="E9" s="16">
        <v>5854</v>
      </c>
      <c r="F9" s="15">
        <v>22.907454509880651</v>
      </c>
      <c r="G9" s="16">
        <v>14986.898689999996</v>
      </c>
      <c r="H9" s="15">
        <v>11.547577734691373</v>
      </c>
      <c r="I9" s="16">
        <v>6247.0034500000029</v>
      </c>
      <c r="J9" s="15">
        <v>8.4523248428389479</v>
      </c>
      <c r="K9" s="16">
        <v>8249.4080300000023</v>
      </c>
      <c r="L9" s="15">
        <v>15.016099372931443</v>
      </c>
      <c r="M9" s="17" t="s">
        <v>40</v>
      </c>
      <c r="N9" s="17" t="s">
        <v>40</v>
      </c>
      <c r="O9" s="16">
        <v>490.48723999999999</v>
      </c>
      <c r="P9" s="15">
        <v>52.283695578518788</v>
      </c>
    </row>
    <row r="10" spans="1:17" s="2" customFormat="1" x14ac:dyDescent="0.3">
      <c r="A10" s="11" t="s">
        <v>7</v>
      </c>
      <c r="B10" s="11" t="s">
        <v>24</v>
      </c>
      <c r="C10" s="6">
        <v>456</v>
      </c>
      <c r="D10" s="15">
        <v>17.391304347826086</v>
      </c>
      <c r="E10" s="16">
        <v>4279</v>
      </c>
      <c r="F10" s="15">
        <v>16.744277049501079</v>
      </c>
      <c r="G10" s="16">
        <v>18487.149190000004</v>
      </c>
      <c r="H10" s="15">
        <v>14.244560984909263</v>
      </c>
      <c r="I10" s="16">
        <v>10474.428999999993</v>
      </c>
      <c r="J10" s="15">
        <v>14.172119026323351</v>
      </c>
      <c r="K10" s="16">
        <v>7784.8758000000016</v>
      </c>
      <c r="L10" s="15">
        <v>14.170528138942009</v>
      </c>
      <c r="M10" s="17" t="s">
        <v>40</v>
      </c>
      <c r="N10" s="17" t="s">
        <v>40</v>
      </c>
      <c r="O10" s="16">
        <v>227.84441000000001</v>
      </c>
      <c r="P10" s="15">
        <v>24.287171612674825</v>
      </c>
    </row>
    <row r="11" spans="1:17" s="2" customFormat="1" x14ac:dyDescent="0.3">
      <c r="A11" s="11" t="s">
        <v>8</v>
      </c>
      <c r="B11" s="11" t="s">
        <v>25</v>
      </c>
      <c r="C11" s="6">
        <v>211</v>
      </c>
      <c r="D11" s="15">
        <v>8.0472921434019842</v>
      </c>
      <c r="E11" s="16">
        <v>3151</v>
      </c>
      <c r="F11" s="15">
        <v>12.330268049305419</v>
      </c>
      <c r="G11" s="16">
        <v>18713.245490000001</v>
      </c>
      <c r="H11" s="15">
        <v>14.418770783332613</v>
      </c>
      <c r="I11" s="16">
        <v>7237.1331800000007</v>
      </c>
      <c r="J11" s="15">
        <v>9.7919908413445835</v>
      </c>
      <c r="K11" s="16">
        <v>11400.486269999996</v>
      </c>
      <c r="L11" s="15">
        <v>20.751893239794132</v>
      </c>
      <c r="M11" s="18" t="s">
        <v>40</v>
      </c>
      <c r="N11" s="18" t="s">
        <v>40</v>
      </c>
      <c r="O11" s="16">
        <v>75.626000000000005</v>
      </c>
      <c r="P11" s="15">
        <v>8.0613855761488562</v>
      </c>
    </row>
    <row r="12" spans="1:17" s="2" customFormat="1" x14ac:dyDescent="0.3">
      <c r="A12" s="11" t="s">
        <v>9</v>
      </c>
      <c r="B12" s="11" t="s">
        <v>26</v>
      </c>
      <c r="C12" s="6">
        <v>270</v>
      </c>
      <c r="D12" s="15">
        <v>10.297482837528605</v>
      </c>
      <c r="E12" s="16">
        <v>2804</v>
      </c>
      <c r="F12" s="15">
        <v>10.972412443748777</v>
      </c>
      <c r="G12" s="16">
        <v>4342.6226200000037</v>
      </c>
      <c r="H12" s="15">
        <v>3.3460406528496502</v>
      </c>
      <c r="I12" s="16">
        <v>2037.9177</v>
      </c>
      <c r="J12" s="15">
        <v>2.7573447879833015</v>
      </c>
      <c r="K12" s="16">
        <v>2302.5457699999988</v>
      </c>
      <c r="L12" s="15">
        <v>4.1912408705334609</v>
      </c>
      <c r="M12" s="18" t="s">
        <v>40</v>
      </c>
      <c r="N12" s="18" t="s">
        <v>40</v>
      </c>
      <c r="O12" s="16">
        <v>2.1592099999999999</v>
      </c>
      <c r="P12" s="15">
        <v>0.23016190661778185</v>
      </c>
    </row>
    <row r="13" spans="1:17" s="2" customFormat="1" x14ac:dyDescent="0.3">
      <c r="A13" s="11" t="s">
        <v>10</v>
      </c>
      <c r="B13" s="11" t="s">
        <v>27</v>
      </c>
      <c r="C13" s="6">
        <v>78</v>
      </c>
      <c r="D13" s="15">
        <v>2.9748283752860414</v>
      </c>
      <c r="E13" s="16">
        <v>383</v>
      </c>
      <c r="F13" s="15">
        <v>1.4987282332224614</v>
      </c>
      <c r="G13" s="16">
        <v>2769.6581799999994</v>
      </c>
      <c r="H13" s="15">
        <v>2.1340534685414512</v>
      </c>
      <c r="I13" s="16">
        <v>2069.6608200000001</v>
      </c>
      <c r="J13" s="15">
        <v>2.8002938857247499</v>
      </c>
      <c r="K13" s="16">
        <v>699.99736999999993</v>
      </c>
      <c r="L13" s="15">
        <v>1.2741799206058493</v>
      </c>
      <c r="M13" s="17" t="s">
        <v>40</v>
      </c>
      <c r="N13" s="17" t="s">
        <v>40</v>
      </c>
      <c r="O13" s="18" t="s">
        <v>40</v>
      </c>
      <c r="P13" s="18" t="s">
        <v>40</v>
      </c>
    </row>
    <row r="14" spans="1:17" s="2" customFormat="1" x14ac:dyDescent="0.3">
      <c r="A14" s="11" t="s">
        <v>11</v>
      </c>
      <c r="B14" s="11" t="s">
        <v>28</v>
      </c>
      <c r="C14" s="6">
        <v>34</v>
      </c>
      <c r="D14" s="15">
        <v>1.2967200610221206</v>
      </c>
      <c r="E14" s="6">
        <v>207</v>
      </c>
      <c r="F14" s="15">
        <v>0.81001760907845821</v>
      </c>
      <c r="G14" s="16">
        <v>3406.4287100000001</v>
      </c>
      <c r="H14" s="15">
        <v>2.6246924824184199</v>
      </c>
      <c r="I14" s="16">
        <v>2627.9241400000005</v>
      </c>
      <c r="J14" s="15">
        <v>3.5556357014046744</v>
      </c>
      <c r="K14" s="16">
        <v>778.50457000000006</v>
      </c>
      <c r="L14" s="15">
        <v>1.4170837401773253</v>
      </c>
      <c r="M14" s="17" t="s">
        <v>40</v>
      </c>
      <c r="N14" s="17" t="s">
        <v>40</v>
      </c>
      <c r="O14" s="18" t="s">
        <v>40</v>
      </c>
      <c r="P14" s="24" t="s">
        <v>40</v>
      </c>
    </row>
    <row r="15" spans="1:17" s="2" customFormat="1" x14ac:dyDescent="0.3">
      <c r="A15" s="11" t="s">
        <v>12</v>
      </c>
      <c r="B15" s="11" t="s">
        <v>29</v>
      </c>
      <c r="C15" s="6">
        <v>67</v>
      </c>
      <c r="D15" s="15">
        <v>2.555301296720061</v>
      </c>
      <c r="E15" s="16">
        <v>476</v>
      </c>
      <c r="F15" s="15">
        <v>1.8626491880258267</v>
      </c>
      <c r="G15" s="16">
        <v>4766.4628200000006</v>
      </c>
      <c r="H15" s="15">
        <v>3.6726143995483476</v>
      </c>
      <c r="I15" s="16">
        <v>2270.3672699999997</v>
      </c>
      <c r="J15" s="15">
        <v>3.0718538627651037</v>
      </c>
      <c r="K15" s="16">
        <v>2496.09555</v>
      </c>
      <c r="L15" s="15">
        <v>4.5435525418097127</v>
      </c>
      <c r="M15" s="17" t="s">
        <v>40</v>
      </c>
      <c r="N15" s="17" t="s">
        <v>40</v>
      </c>
      <c r="O15" s="18" t="s">
        <v>40</v>
      </c>
      <c r="P15" s="18" t="s">
        <v>40</v>
      </c>
      <c r="Q15" s="5"/>
    </row>
    <row r="16" spans="1:17" s="2" customFormat="1" x14ac:dyDescent="0.3">
      <c r="A16" s="11" t="s">
        <v>13</v>
      </c>
      <c r="B16" s="11" t="s">
        <v>30</v>
      </c>
      <c r="C16" s="6">
        <v>327</v>
      </c>
      <c r="D16" s="15">
        <v>12.471395881006865</v>
      </c>
      <c r="E16" s="16">
        <v>2980</v>
      </c>
      <c r="F16" s="15">
        <v>11.661123067892779</v>
      </c>
      <c r="G16" s="16">
        <v>19398.397319999996</v>
      </c>
      <c r="H16" s="15">
        <v>14.946688145066043</v>
      </c>
      <c r="I16" s="16">
        <v>15439.596709999998</v>
      </c>
      <c r="J16" s="15">
        <v>20.890093607255398</v>
      </c>
      <c r="K16" s="16">
        <v>3877.751310000001</v>
      </c>
      <c r="L16" s="15">
        <v>7.0585306003435839</v>
      </c>
      <c r="M16" s="17" t="s">
        <v>40</v>
      </c>
      <c r="N16" s="17" t="s">
        <v>40</v>
      </c>
      <c r="O16" s="16">
        <v>81.049309999999991</v>
      </c>
      <c r="P16" s="15">
        <v>8.6394856080027651</v>
      </c>
    </row>
    <row r="17" spans="1:16" s="2" customFormat="1" x14ac:dyDescent="0.3">
      <c r="A17" s="11" t="s">
        <v>14</v>
      </c>
      <c r="B17" s="11" t="s">
        <v>31</v>
      </c>
      <c r="C17" s="6">
        <v>97</v>
      </c>
      <c r="D17" s="15">
        <v>3.6994660564454613</v>
      </c>
      <c r="E17" s="16">
        <v>713</v>
      </c>
      <c r="F17" s="15">
        <v>2.7900606534924672</v>
      </c>
      <c r="G17" s="16">
        <v>2280.5460200000002</v>
      </c>
      <c r="H17" s="15">
        <v>1.7571869262760083</v>
      </c>
      <c r="I17" s="16">
        <v>1196.95595</v>
      </c>
      <c r="J17" s="15">
        <v>1.6195061509000588</v>
      </c>
      <c r="K17" s="16">
        <v>1081.5748099999996</v>
      </c>
      <c r="L17" s="15">
        <v>1.9687515476452238</v>
      </c>
      <c r="M17" s="17" t="s">
        <v>40</v>
      </c>
      <c r="N17" s="17" t="s">
        <v>40</v>
      </c>
      <c r="O17" s="16">
        <v>2.0152600000000001</v>
      </c>
      <c r="P17" s="15">
        <v>0.21481749525546429</v>
      </c>
    </row>
    <row r="18" spans="1:16" s="2" customFormat="1" x14ac:dyDescent="0.3">
      <c r="A18" s="11" t="s">
        <v>15</v>
      </c>
      <c r="B18" s="11" t="s">
        <v>32</v>
      </c>
      <c r="C18" s="6">
        <v>5</v>
      </c>
      <c r="D18" s="15">
        <v>0.19069412662090007</v>
      </c>
      <c r="E18" s="6">
        <v>55</v>
      </c>
      <c r="F18" s="15">
        <v>0.21522207004500099</v>
      </c>
      <c r="G18" s="16">
        <v>7738.5080299999991</v>
      </c>
      <c r="H18" s="15">
        <v>5.9626094014090123</v>
      </c>
      <c r="I18" s="16">
        <v>61.834220000000002</v>
      </c>
      <c r="J18" s="15">
        <v>8.3662978262573032E-2</v>
      </c>
      <c r="K18" s="24">
        <v>7676.6738099999993</v>
      </c>
      <c r="L18" s="25">
        <v>13.973571966052964</v>
      </c>
      <c r="M18" s="17" t="s">
        <v>40</v>
      </c>
      <c r="N18" s="17" t="s">
        <v>40</v>
      </c>
      <c r="O18" s="18" t="s">
        <v>40</v>
      </c>
      <c r="P18" s="18" t="s">
        <v>40</v>
      </c>
    </row>
    <row r="19" spans="1:16" s="2" customFormat="1" x14ac:dyDescent="0.3">
      <c r="A19" s="11" t="s">
        <v>16</v>
      </c>
      <c r="B19" s="11" t="s">
        <v>33</v>
      </c>
      <c r="C19" s="6">
        <v>38</v>
      </c>
      <c r="D19" s="15">
        <v>1.4492753623188406</v>
      </c>
      <c r="E19" s="16">
        <v>348</v>
      </c>
      <c r="F19" s="15">
        <v>1.3617687341029152</v>
      </c>
      <c r="G19" s="16">
        <v>377.63490000000007</v>
      </c>
      <c r="H19" s="15">
        <v>0.2909720318582073</v>
      </c>
      <c r="I19" s="16">
        <v>88.189410000000024</v>
      </c>
      <c r="J19" s="15">
        <v>0.11932209530287827</v>
      </c>
      <c r="K19" s="16">
        <v>288.15204000000011</v>
      </c>
      <c r="L19" s="15">
        <v>0.524512747025912</v>
      </c>
      <c r="M19" s="17" t="s">
        <v>40</v>
      </c>
      <c r="N19" s="17" t="s">
        <v>40</v>
      </c>
      <c r="O19" s="24">
        <v>1.2934600000000001</v>
      </c>
      <c r="P19" s="15">
        <v>0.13787691782357259</v>
      </c>
    </row>
    <row r="20" spans="1:16" s="2" customFormat="1" x14ac:dyDescent="0.3">
      <c r="A20" s="11" t="s">
        <v>17</v>
      </c>
      <c r="B20" s="11" t="s">
        <v>34</v>
      </c>
      <c r="C20" s="6">
        <v>20</v>
      </c>
      <c r="D20" s="15">
        <v>0.76277650648360029</v>
      </c>
      <c r="E20" s="6">
        <v>67</v>
      </c>
      <c r="F20" s="15">
        <v>0.26217961260027389</v>
      </c>
      <c r="G20" s="16">
        <v>240.49773999999999</v>
      </c>
      <c r="H20" s="15">
        <v>0.1853062735067835</v>
      </c>
      <c r="I20" s="16">
        <v>18.35643</v>
      </c>
      <c r="J20" s="15">
        <v>2.4836629362648112E-2</v>
      </c>
      <c r="K20" s="16">
        <v>222.14131</v>
      </c>
      <c r="L20" s="15">
        <v>0.40435580027833445</v>
      </c>
      <c r="M20" s="17" t="s">
        <v>40</v>
      </c>
      <c r="N20" s="17" t="s">
        <v>40</v>
      </c>
      <c r="O20" s="18" t="s">
        <v>40</v>
      </c>
      <c r="P20" s="18" t="s">
        <v>40</v>
      </c>
    </row>
    <row r="21" spans="1:16" s="2" customFormat="1" x14ac:dyDescent="0.3">
      <c r="A21" s="11" t="s">
        <v>18</v>
      </c>
      <c r="B21" s="11" t="s">
        <v>35</v>
      </c>
      <c r="C21" s="6">
        <v>81</v>
      </c>
      <c r="D21" s="15">
        <v>3.0892448512585813</v>
      </c>
      <c r="E21" s="16">
        <v>337</v>
      </c>
      <c r="F21" s="15">
        <v>1.3187243200939149</v>
      </c>
      <c r="G21" s="16">
        <v>12044.056310000002</v>
      </c>
      <c r="H21" s="15">
        <v>9.2800838490705235</v>
      </c>
      <c r="I21" s="16">
        <v>10716.15632</v>
      </c>
      <c r="J21" s="15">
        <v>14.499181088699665</v>
      </c>
      <c r="K21" s="16">
        <v>1327.8999899999999</v>
      </c>
      <c r="L21" s="15">
        <v>2.4171283726833264</v>
      </c>
      <c r="M21" s="17" t="s">
        <v>40</v>
      </c>
      <c r="N21" s="17" t="s">
        <v>40</v>
      </c>
      <c r="O21" s="18" t="s">
        <v>40</v>
      </c>
      <c r="P21" s="19" t="s">
        <v>40</v>
      </c>
    </row>
    <row r="22" spans="1:16" s="2" customFormat="1" x14ac:dyDescent="0.3">
      <c r="A22" s="11" t="s">
        <v>19</v>
      </c>
      <c r="B22" s="11" t="s">
        <v>36</v>
      </c>
      <c r="C22" s="6">
        <v>138</v>
      </c>
      <c r="D22" s="15">
        <v>5.2631578947368416</v>
      </c>
      <c r="E22" s="6">
        <v>439</v>
      </c>
      <c r="F22" s="15">
        <v>1.7178634318137351</v>
      </c>
      <c r="G22" s="16">
        <v>873.70933999999988</v>
      </c>
      <c r="H22" s="15">
        <v>0.67320309090418595</v>
      </c>
      <c r="I22" s="16">
        <v>414.92919999999992</v>
      </c>
      <c r="J22" s="15">
        <v>0.56140778746957276</v>
      </c>
      <c r="K22" s="16">
        <v>458.78014000000019</v>
      </c>
      <c r="L22" s="15">
        <v>0.83510091239448625</v>
      </c>
      <c r="M22" s="17" t="s">
        <v>40</v>
      </c>
      <c r="N22" s="17" t="s">
        <v>40</v>
      </c>
      <c r="O22" s="18" t="s">
        <v>40</v>
      </c>
      <c r="P22" s="18" t="s">
        <v>40</v>
      </c>
    </row>
    <row r="23" spans="1:16" s="2" customFormat="1" ht="15" customHeight="1" x14ac:dyDescent="0.3">
      <c r="A23" s="20" t="s">
        <v>39</v>
      </c>
      <c r="B23" s="20"/>
      <c r="C23" s="21">
        <v>2622</v>
      </c>
      <c r="D23" s="28">
        <v>99.999999999999986</v>
      </c>
      <c r="E23" s="21">
        <v>25555</v>
      </c>
      <c r="F23" s="28">
        <v>100.00000000000001</v>
      </c>
      <c r="G23" s="21">
        <v>129783.91689000001</v>
      </c>
      <c r="H23" s="28">
        <v>99.999999999999986</v>
      </c>
      <c r="I23" s="21">
        <v>73908.700459999993</v>
      </c>
      <c r="J23" s="28">
        <v>100.00000000000001</v>
      </c>
      <c r="K23" s="21">
        <v>54937.090019999996</v>
      </c>
      <c r="L23" s="28">
        <v>100</v>
      </c>
      <c r="M23" s="29" t="s">
        <v>40</v>
      </c>
      <c r="N23" s="29" t="s">
        <v>40</v>
      </c>
      <c r="O23" s="22">
        <v>938.12657000000002</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{7B3FD870-3F06-4EEA-8B27-7FC44A057672}</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B3FD870-3F06-4EEA-8B27-7FC44A057672}">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439FA-62D8-407A-8F4D-17C614925BD4}">
  <dimension ref="A1:Q26"/>
  <sheetViews>
    <sheetView view="pageLayout" topLeftCell="C7" zoomScaleNormal="110" workbookViewId="0">
      <selection activeCell="P23" sqref="P23"/>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62</v>
      </c>
      <c r="B1" s="43"/>
      <c r="C1" s="43"/>
      <c r="D1" s="43"/>
      <c r="E1" s="43"/>
      <c r="F1" s="43"/>
      <c r="G1" s="43"/>
      <c r="H1" s="43"/>
      <c r="I1" s="43"/>
      <c r="J1" s="43"/>
      <c r="K1" s="43"/>
      <c r="L1" s="43"/>
      <c r="M1" s="43"/>
      <c r="N1" s="43"/>
      <c r="O1" s="43"/>
      <c r="P1" s="43"/>
      <c r="Q1" s="43"/>
    </row>
    <row r="2" spans="1:17" ht="15.75" customHeight="1" x14ac:dyDescent="0.3">
      <c r="B2" s="32"/>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22</v>
      </c>
      <c r="D4" s="15">
        <v>0.79854809437386565</v>
      </c>
      <c r="E4" s="6">
        <v>76</v>
      </c>
      <c r="F4" s="15">
        <v>0.28677080975020752</v>
      </c>
      <c r="G4" s="16">
        <v>102.96326999999999</v>
      </c>
      <c r="H4" s="15">
        <v>7.9720404396812924E-2</v>
      </c>
      <c r="I4" s="16">
        <v>39.698710000000005</v>
      </c>
      <c r="J4" s="15">
        <v>5.3668909839753601E-2</v>
      </c>
      <c r="K4" s="16">
        <v>63.26455</v>
      </c>
      <c r="L4" s="15">
        <v>0.11695856921593294</v>
      </c>
      <c r="M4" s="17" t="s">
        <v>40</v>
      </c>
      <c r="N4" s="17" t="s">
        <v>40</v>
      </c>
      <c r="O4" s="18" t="s">
        <v>40</v>
      </c>
      <c r="P4" s="18" t="s">
        <v>40</v>
      </c>
    </row>
    <row r="5" spans="1:17" s="2" customFormat="1" x14ac:dyDescent="0.3">
      <c r="A5" s="11" t="s">
        <v>2</v>
      </c>
      <c r="B5" s="11" t="s">
        <v>20</v>
      </c>
      <c r="C5" s="6">
        <v>2</v>
      </c>
      <c r="D5" s="15">
        <v>7.2595281306715054E-2</v>
      </c>
      <c r="E5" s="6">
        <v>5</v>
      </c>
      <c r="F5" s="15">
        <v>1.8866500641461021E-2</v>
      </c>
      <c r="G5" s="16">
        <v>34.474830000000004</v>
      </c>
      <c r="H5" s="15">
        <v>2.6692502958689815E-2</v>
      </c>
      <c r="I5" s="18" t="s">
        <v>40</v>
      </c>
      <c r="J5" s="19" t="s">
        <v>40</v>
      </c>
      <c r="K5" s="16">
        <v>34.474830000000004</v>
      </c>
      <c r="L5" s="15">
        <v>6.3734378743901934E-2</v>
      </c>
      <c r="M5" s="17" t="s">
        <v>40</v>
      </c>
      <c r="N5" s="17" t="s">
        <v>40</v>
      </c>
      <c r="O5" s="18" t="s">
        <v>40</v>
      </c>
      <c r="P5" s="19" t="s">
        <v>40</v>
      </c>
    </row>
    <row r="6" spans="1:17" s="2" customFormat="1" x14ac:dyDescent="0.3">
      <c r="A6" s="11" t="s">
        <v>3</v>
      </c>
      <c r="B6" s="11" t="s">
        <v>37</v>
      </c>
      <c r="C6" s="6">
        <v>279</v>
      </c>
      <c r="D6" s="15">
        <v>10.127041742286751</v>
      </c>
      <c r="E6" s="16">
        <v>3029</v>
      </c>
      <c r="F6" s="15">
        <v>11.429326088597087</v>
      </c>
      <c r="G6" s="16">
        <v>13452.836689999991</v>
      </c>
      <c r="H6" s="15">
        <v>10.416001562606562</v>
      </c>
      <c r="I6" s="16">
        <v>7953.8195600000008</v>
      </c>
      <c r="J6" s="15">
        <v>10.752813500673161</v>
      </c>
      <c r="K6" s="16">
        <v>5441.3008300000056</v>
      </c>
      <c r="L6" s="15">
        <v>10.059452880804004</v>
      </c>
      <c r="M6" s="17" t="s">
        <v>40</v>
      </c>
      <c r="N6" s="17" t="s">
        <v>40</v>
      </c>
      <c r="O6" s="16">
        <v>57.716329999999999</v>
      </c>
      <c r="P6" s="15">
        <v>5.273788475416282</v>
      </c>
    </row>
    <row r="7" spans="1:17" s="2" customFormat="1" x14ac:dyDescent="0.3">
      <c r="A7" s="11" t="s">
        <v>4</v>
      </c>
      <c r="B7" s="11" t="s">
        <v>21</v>
      </c>
      <c r="C7" s="6">
        <v>14</v>
      </c>
      <c r="D7" s="15">
        <v>0.50816696914700543</v>
      </c>
      <c r="E7" s="6">
        <v>56</v>
      </c>
      <c r="F7" s="15">
        <v>0.21130480718436345</v>
      </c>
      <c r="G7" s="16">
        <v>5300.92263</v>
      </c>
      <c r="H7" s="15">
        <v>4.1042955972534392</v>
      </c>
      <c r="I7" s="16">
        <v>5040.43894</v>
      </c>
      <c r="J7" s="15">
        <v>6.8141978170989228</v>
      </c>
      <c r="K7" s="16">
        <v>260.4837</v>
      </c>
      <c r="L7" s="15">
        <v>0.48156196252201755</v>
      </c>
      <c r="M7" s="17" t="s">
        <v>40</v>
      </c>
      <c r="N7" s="17" t="s">
        <v>40</v>
      </c>
      <c r="O7" s="18" t="s">
        <v>40</v>
      </c>
      <c r="P7" s="18" t="s">
        <v>40</v>
      </c>
    </row>
    <row r="8" spans="1:17" s="2" customFormat="1" x14ac:dyDescent="0.3">
      <c r="A8" s="11" t="s">
        <v>5</v>
      </c>
      <c r="B8" s="11" t="s">
        <v>22</v>
      </c>
      <c r="C8" s="6">
        <v>10</v>
      </c>
      <c r="D8" s="15">
        <v>0.36297640653357532</v>
      </c>
      <c r="E8" s="6">
        <v>55</v>
      </c>
      <c r="F8" s="15">
        <v>0.20753150705607126</v>
      </c>
      <c r="G8" s="16">
        <v>939.16036999999994</v>
      </c>
      <c r="H8" s="15">
        <v>0.7271548824144809</v>
      </c>
      <c r="I8" s="16">
        <v>807.43463999999994</v>
      </c>
      <c r="J8" s="15">
        <v>1.0915754415106662</v>
      </c>
      <c r="K8" s="16">
        <v>131.09239000000002</v>
      </c>
      <c r="L8" s="15">
        <v>0.24235339332212236</v>
      </c>
      <c r="M8" s="17" t="s">
        <v>40</v>
      </c>
      <c r="N8" s="17" t="s">
        <v>40</v>
      </c>
      <c r="O8" s="24">
        <v>0.63334000000000001</v>
      </c>
      <c r="P8" s="15">
        <v>5.7870990636794614E-2</v>
      </c>
    </row>
    <row r="9" spans="1:17" s="2" customFormat="1" x14ac:dyDescent="0.3">
      <c r="A9" s="11" t="s">
        <v>6</v>
      </c>
      <c r="B9" s="11" t="s">
        <v>23</v>
      </c>
      <c r="C9" s="6">
        <v>510</v>
      </c>
      <c r="D9" s="15">
        <v>18.511796733212339</v>
      </c>
      <c r="E9" s="16">
        <v>6015</v>
      </c>
      <c r="F9" s="15">
        <v>22.696400271677607</v>
      </c>
      <c r="G9" s="16">
        <v>13608.84198999999</v>
      </c>
      <c r="H9" s="15">
        <v>10.536790321588732</v>
      </c>
      <c r="I9" s="16">
        <v>5920.6552200000024</v>
      </c>
      <c r="J9" s="15">
        <v>8.0041671680124278</v>
      </c>
      <c r="K9" s="16">
        <v>7332.1158400000004</v>
      </c>
      <c r="L9" s="15">
        <v>13.555044301617228</v>
      </c>
      <c r="M9" s="17" t="s">
        <v>40</v>
      </c>
      <c r="N9" s="17" t="s">
        <v>40</v>
      </c>
      <c r="O9" s="16">
        <v>356.07089000000002</v>
      </c>
      <c r="P9" s="15">
        <v>32.5357235311604</v>
      </c>
    </row>
    <row r="10" spans="1:17" s="2" customFormat="1" x14ac:dyDescent="0.3">
      <c r="A10" s="11" t="s">
        <v>7</v>
      </c>
      <c r="B10" s="11" t="s">
        <v>24</v>
      </c>
      <c r="C10" s="6">
        <v>458</v>
      </c>
      <c r="D10" s="15">
        <v>16.62431941923775</v>
      </c>
      <c r="E10" s="16">
        <v>4535</v>
      </c>
      <c r="F10" s="15">
        <v>17.111916081805148</v>
      </c>
      <c r="G10" s="16">
        <v>18403.881740000015</v>
      </c>
      <c r="H10" s="15">
        <v>14.24940073080354</v>
      </c>
      <c r="I10" s="16">
        <v>11092.314599999998</v>
      </c>
      <c r="J10" s="15">
        <v>14.995762637667125</v>
      </c>
      <c r="K10" s="16">
        <v>7164.0070299999998</v>
      </c>
      <c r="L10" s="15">
        <v>13.244257836050128</v>
      </c>
      <c r="M10" s="17" t="s">
        <v>40</v>
      </c>
      <c r="N10" s="17" t="s">
        <v>40</v>
      </c>
      <c r="O10" s="16">
        <v>147.56013000000002</v>
      </c>
      <c r="P10" s="15">
        <v>13.483201600395041</v>
      </c>
    </row>
    <row r="11" spans="1:17" s="2" customFormat="1" x14ac:dyDescent="0.3">
      <c r="A11" s="11" t="s">
        <v>8</v>
      </c>
      <c r="B11" s="11" t="s">
        <v>25</v>
      </c>
      <c r="C11" s="6">
        <v>217</v>
      </c>
      <c r="D11" s="15">
        <v>7.8765880217785842</v>
      </c>
      <c r="E11" s="16">
        <v>3631</v>
      </c>
      <c r="F11" s="15">
        <v>13.700852765828994</v>
      </c>
      <c r="G11" s="16">
        <v>19431.012060000008</v>
      </c>
      <c r="H11" s="15">
        <v>15.044667280502546</v>
      </c>
      <c r="I11" s="16">
        <v>7467.3848199999984</v>
      </c>
      <c r="J11" s="15">
        <v>10.095199633522716</v>
      </c>
      <c r="K11" s="16">
        <v>11763.050950000003</v>
      </c>
      <c r="L11" s="15">
        <v>21.746611786950524</v>
      </c>
      <c r="M11" s="18" t="s">
        <v>40</v>
      </c>
      <c r="N11" s="18" t="s">
        <v>40</v>
      </c>
      <c r="O11" s="16">
        <v>200.57626000000005</v>
      </c>
      <c r="P11" s="15">
        <v>18.327512654219351</v>
      </c>
    </row>
    <row r="12" spans="1:17" s="2" customFormat="1" x14ac:dyDescent="0.3">
      <c r="A12" s="11" t="s">
        <v>9</v>
      </c>
      <c r="B12" s="11" t="s">
        <v>26</v>
      </c>
      <c r="C12" s="6">
        <v>284</v>
      </c>
      <c r="D12" s="15">
        <v>10.30852994555354</v>
      </c>
      <c r="E12" s="16">
        <v>2831</v>
      </c>
      <c r="F12" s="15">
        <v>10.68221266319523</v>
      </c>
      <c r="G12" s="16">
        <v>4651.1333300000006</v>
      </c>
      <c r="H12" s="15">
        <v>3.6011893364604211</v>
      </c>
      <c r="I12" s="16">
        <v>2162.8888900000011</v>
      </c>
      <c r="J12" s="15">
        <v>2.9240216830928456</v>
      </c>
      <c r="K12" s="16">
        <v>2486.0852400000003</v>
      </c>
      <c r="L12" s="15">
        <v>4.5960806268162697</v>
      </c>
      <c r="M12" s="18" t="s">
        <v>40</v>
      </c>
      <c r="N12" s="18" t="s">
        <v>40</v>
      </c>
      <c r="O12" s="16">
        <v>2.1592099999999999</v>
      </c>
      <c r="P12" s="15">
        <v>0.19729627323850268</v>
      </c>
    </row>
    <row r="13" spans="1:17" s="2" customFormat="1" x14ac:dyDescent="0.3">
      <c r="A13" s="11" t="s">
        <v>10</v>
      </c>
      <c r="B13" s="11" t="s">
        <v>27</v>
      </c>
      <c r="C13" s="6">
        <v>83</v>
      </c>
      <c r="D13" s="15">
        <v>3.0127041742286749</v>
      </c>
      <c r="E13" s="16">
        <v>378</v>
      </c>
      <c r="F13" s="15">
        <v>1.4263074484944533</v>
      </c>
      <c r="G13" s="16">
        <v>2562.3410099999992</v>
      </c>
      <c r="H13" s="15">
        <v>1.9839197173879382</v>
      </c>
      <c r="I13" s="16">
        <v>1793.4696900000004</v>
      </c>
      <c r="J13" s="15">
        <v>2.4246017841118981</v>
      </c>
      <c r="K13" s="16">
        <v>768.87131999999997</v>
      </c>
      <c r="L13" s="15">
        <v>1.4214293707671311</v>
      </c>
      <c r="M13" s="17" t="s">
        <v>40</v>
      </c>
      <c r="N13" s="17" t="s">
        <v>40</v>
      </c>
      <c r="O13" s="18" t="s">
        <v>40</v>
      </c>
      <c r="P13" s="18" t="s">
        <v>40</v>
      </c>
    </row>
    <row r="14" spans="1:17" s="2" customFormat="1" x14ac:dyDescent="0.3">
      <c r="A14" s="11" t="s">
        <v>11</v>
      </c>
      <c r="B14" s="11" t="s">
        <v>28</v>
      </c>
      <c r="C14" s="6">
        <v>34</v>
      </c>
      <c r="D14" s="15">
        <v>1.2341197822141561</v>
      </c>
      <c r="E14" s="6">
        <v>196</v>
      </c>
      <c r="F14" s="15">
        <v>0.73956682514527206</v>
      </c>
      <c r="G14" s="16">
        <v>2845.5370099999996</v>
      </c>
      <c r="H14" s="15">
        <v>2.2031872255348715</v>
      </c>
      <c r="I14" s="16">
        <v>2042.5124300000002</v>
      </c>
      <c r="J14" s="15">
        <v>2.7612840682290694</v>
      </c>
      <c r="K14" s="16">
        <v>803.02458000000013</v>
      </c>
      <c r="L14" s="15">
        <v>1.4845692559581232</v>
      </c>
      <c r="M14" s="17" t="s">
        <v>40</v>
      </c>
      <c r="N14" s="17" t="s">
        <v>40</v>
      </c>
      <c r="O14" s="18" t="s">
        <v>40</v>
      </c>
      <c r="P14" s="18" t="str">
        <f>N15</f>
        <v>-</v>
      </c>
    </row>
    <row r="15" spans="1:17" s="2" customFormat="1" x14ac:dyDescent="0.3">
      <c r="A15" s="11" t="s">
        <v>12</v>
      </c>
      <c r="B15" s="11" t="s">
        <v>29</v>
      </c>
      <c r="C15" s="6">
        <v>63</v>
      </c>
      <c r="D15" s="15">
        <v>2.2867513611615244</v>
      </c>
      <c r="E15" s="16">
        <v>485</v>
      </c>
      <c r="F15" s="15">
        <v>1.8300505622217194</v>
      </c>
      <c r="G15" s="16">
        <v>4582.0307199999988</v>
      </c>
      <c r="H15" s="15">
        <v>3.5476859073825042</v>
      </c>
      <c r="I15" s="16">
        <v>2095.5436800000002</v>
      </c>
      <c r="J15" s="15">
        <v>2.8329773140534158</v>
      </c>
      <c r="K15" s="16">
        <v>2486.4870400000004</v>
      </c>
      <c r="L15" s="15">
        <v>4.5968234433400728</v>
      </c>
      <c r="M15" s="17" t="s">
        <v>40</v>
      </c>
      <c r="N15" s="17" t="s">
        <v>40</v>
      </c>
      <c r="O15" s="18" t="s">
        <v>40</v>
      </c>
      <c r="P15" s="18" t="s">
        <v>40</v>
      </c>
      <c r="Q15" s="5"/>
    </row>
    <row r="16" spans="1:17" s="2" customFormat="1" x14ac:dyDescent="0.3">
      <c r="A16" s="11" t="s">
        <v>13</v>
      </c>
      <c r="B16" s="11" t="s">
        <v>30</v>
      </c>
      <c r="C16" s="6">
        <v>365</v>
      </c>
      <c r="D16" s="15">
        <v>13.248638838475499</v>
      </c>
      <c r="E16" s="16">
        <v>3160</v>
      </c>
      <c r="F16" s="15">
        <v>11.923628405403367</v>
      </c>
      <c r="G16" s="16">
        <v>19383.960980000014</v>
      </c>
      <c r="H16" s="15">
        <v>15.008237482527928</v>
      </c>
      <c r="I16" s="16">
        <v>15353.131699999993</v>
      </c>
      <c r="J16" s="15">
        <v>20.755985294362521</v>
      </c>
      <c r="K16" s="16">
        <v>3954.4543700000008</v>
      </c>
      <c r="L16" s="15">
        <v>7.3106870300174984</v>
      </c>
      <c r="M16" s="17" t="s">
        <v>40</v>
      </c>
      <c r="N16" s="17" t="s">
        <v>40</v>
      </c>
      <c r="O16" s="16">
        <v>76.37491</v>
      </c>
      <c r="P16" s="15">
        <v>6.9787029107525687</v>
      </c>
    </row>
    <row r="17" spans="1:16" s="2" customFormat="1" x14ac:dyDescent="0.3">
      <c r="A17" s="11" t="s">
        <v>14</v>
      </c>
      <c r="B17" s="11" t="s">
        <v>31</v>
      </c>
      <c r="C17" s="6">
        <v>105</v>
      </c>
      <c r="D17" s="15">
        <v>3.8112522686025407</v>
      </c>
      <c r="E17" s="16">
        <v>800</v>
      </c>
      <c r="F17" s="15">
        <v>3.0186401026337637</v>
      </c>
      <c r="G17" s="16">
        <v>2400.7194000000004</v>
      </c>
      <c r="H17" s="15">
        <v>1.8587824707905458</v>
      </c>
      <c r="I17" s="16">
        <v>1217.9554900000001</v>
      </c>
      <c r="J17" s="15">
        <v>1.646560892826062</v>
      </c>
      <c r="K17" s="16">
        <v>1180.7486499999998</v>
      </c>
      <c r="L17" s="15">
        <v>2.1828760768494258</v>
      </c>
      <c r="M17" s="17" t="s">
        <v>40</v>
      </c>
      <c r="N17" s="17" t="s">
        <v>40</v>
      </c>
      <c r="O17" s="16">
        <v>2.0152600000000001</v>
      </c>
      <c r="P17" s="15">
        <v>0.18414294469117173</v>
      </c>
    </row>
    <row r="18" spans="1:16" s="2" customFormat="1" x14ac:dyDescent="0.3">
      <c r="A18" s="11" t="s">
        <v>15</v>
      </c>
      <c r="B18" s="11" t="s">
        <v>32</v>
      </c>
      <c r="C18" s="6">
        <v>5</v>
      </c>
      <c r="D18" s="15">
        <v>0.18148820326678766</v>
      </c>
      <c r="E18" s="6">
        <v>57</v>
      </c>
      <c r="F18" s="15">
        <v>0.21507810731265564</v>
      </c>
      <c r="G18" s="16">
        <v>7729.5521799999997</v>
      </c>
      <c r="H18" s="15">
        <v>5.9846877978512811</v>
      </c>
      <c r="I18" s="16">
        <v>52.509970000000003</v>
      </c>
      <c r="J18" s="15">
        <v>7.0988524453771074E-2</v>
      </c>
      <c r="K18" s="24">
        <v>7677.0422099999996</v>
      </c>
      <c r="L18" s="25">
        <v>14.192717290993512</v>
      </c>
      <c r="M18" s="17" t="s">
        <v>40</v>
      </c>
      <c r="N18" s="17" t="s">
        <v>40</v>
      </c>
      <c r="O18" s="18" t="s">
        <v>40</v>
      </c>
      <c r="P18" s="18" t="s">
        <v>40</v>
      </c>
    </row>
    <row r="19" spans="1:16" s="2" customFormat="1" x14ac:dyDescent="0.3">
      <c r="A19" s="11" t="s">
        <v>16</v>
      </c>
      <c r="B19" s="11" t="s">
        <v>33</v>
      </c>
      <c r="C19" s="6">
        <v>40</v>
      </c>
      <c r="D19" s="15">
        <v>1.4519056261343013</v>
      </c>
      <c r="E19" s="16">
        <v>305</v>
      </c>
      <c r="F19" s="15">
        <v>1.1508565391291223</v>
      </c>
      <c r="G19" s="16">
        <v>390.8363500000001</v>
      </c>
      <c r="H19" s="15">
        <v>0.30260919136478787</v>
      </c>
      <c r="I19" s="16">
        <v>88.650380000000013</v>
      </c>
      <c r="J19" s="15">
        <v>0.11984694846456966</v>
      </c>
      <c r="K19" s="16">
        <v>300.89249999999998</v>
      </c>
      <c r="L19" s="15">
        <v>0.55626660250970084</v>
      </c>
      <c r="M19" s="17" t="s">
        <v>40</v>
      </c>
      <c r="N19" s="17" t="s">
        <v>40</v>
      </c>
      <c r="O19" s="24">
        <v>1.2934600000000001</v>
      </c>
      <c r="P19" s="15">
        <v>0.11818898466711145</v>
      </c>
    </row>
    <row r="20" spans="1:16" s="2" customFormat="1" x14ac:dyDescent="0.3">
      <c r="A20" s="11" t="s">
        <v>17</v>
      </c>
      <c r="B20" s="11" t="s">
        <v>34</v>
      </c>
      <c r="C20" s="6">
        <v>16</v>
      </c>
      <c r="D20" s="15">
        <v>0.58076225045372043</v>
      </c>
      <c r="E20" s="6">
        <v>66</v>
      </c>
      <c r="F20" s="15">
        <v>0.24903780846728549</v>
      </c>
      <c r="G20" s="16">
        <v>245.63139999999999</v>
      </c>
      <c r="H20" s="15">
        <v>0.19018271797851127</v>
      </c>
      <c r="I20" s="16">
        <v>18.378259999999997</v>
      </c>
      <c r="J20" s="15">
        <v>2.4845673296476124E-2</v>
      </c>
      <c r="K20" s="16">
        <v>227.25313</v>
      </c>
      <c r="L20" s="15">
        <v>0.42012787468878549</v>
      </c>
      <c r="M20" s="17" t="s">
        <v>40</v>
      </c>
      <c r="N20" s="17" t="s">
        <v>40</v>
      </c>
      <c r="O20" s="18" t="s">
        <v>40</v>
      </c>
      <c r="P20" s="18" t="s">
        <v>40</v>
      </c>
    </row>
    <row r="21" spans="1:16" s="2" customFormat="1" x14ac:dyDescent="0.3">
      <c r="A21" s="11" t="s">
        <v>18</v>
      </c>
      <c r="B21" s="11" t="s">
        <v>35</v>
      </c>
      <c r="C21" s="6">
        <v>99</v>
      </c>
      <c r="D21" s="15">
        <v>3.5934664246823953</v>
      </c>
      <c r="E21" s="16">
        <v>356</v>
      </c>
      <c r="F21" s="15">
        <v>1.3432948456720246</v>
      </c>
      <c r="G21" s="16">
        <v>12441.08729000001</v>
      </c>
      <c r="H21" s="15">
        <v>9.6326438534328815</v>
      </c>
      <c r="I21" s="16">
        <v>10534.803720000002</v>
      </c>
      <c r="J21" s="15">
        <v>14.242060536178149</v>
      </c>
      <c r="K21" s="16">
        <v>1656.2835700000001</v>
      </c>
      <c r="L21" s="15">
        <v>3.0620079738662089</v>
      </c>
      <c r="M21" s="17" t="s">
        <v>40</v>
      </c>
      <c r="N21" s="17" t="s">
        <v>40</v>
      </c>
      <c r="O21" s="24">
        <v>250</v>
      </c>
      <c r="P21" s="25">
        <v>22.843571634822769</v>
      </c>
    </row>
    <row r="22" spans="1:16" s="2" customFormat="1" x14ac:dyDescent="0.3">
      <c r="A22" s="11" t="s">
        <v>19</v>
      </c>
      <c r="B22" s="11" t="s">
        <v>36</v>
      </c>
      <c r="C22" s="6">
        <v>149</v>
      </c>
      <c r="D22" s="15">
        <v>5.4083484573502725</v>
      </c>
      <c r="E22" s="6">
        <v>466</v>
      </c>
      <c r="F22" s="15">
        <v>1.7583578597841671</v>
      </c>
      <c r="G22" s="16">
        <v>648.55555000000015</v>
      </c>
      <c r="H22" s="15">
        <v>0.5021510167635258</v>
      </c>
      <c r="I22" s="16">
        <v>288.06904999999983</v>
      </c>
      <c r="J22" s="15">
        <v>0.38944217260645148</v>
      </c>
      <c r="K22" s="16">
        <v>360.48649999999992</v>
      </c>
      <c r="L22" s="15">
        <v>0.66643934496743262</v>
      </c>
      <c r="M22" s="17" t="s">
        <v>40</v>
      </c>
      <c r="N22" s="17" t="s">
        <v>40</v>
      </c>
      <c r="O22" s="18" t="s">
        <v>40</v>
      </c>
      <c r="P22" s="18" t="s">
        <v>40</v>
      </c>
    </row>
    <row r="23" spans="1:16" s="2" customFormat="1" ht="15" customHeight="1" x14ac:dyDescent="0.3">
      <c r="A23" s="20" t="s">
        <v>39</v>
      </c>
      <c r="B23" s="20"/>
      <c r="C23" s="21">
        <v>2755</v>
      </c>
      <c r="D23" s="28">
        <v>99.999999999999986</v>
      </c>
      <c r="E23" s="21">
        <v>26502</v>
      </c>
      <c r="F23" s="28">
        <v>99.999999999999986</v>
      </c>
      <c r="G23" s="21">
        <v>129155.47880000003</v>
      </c>
      <c r="H23" s="28">
        <v>100.00000000000001</v>
      </c>
      <c r="I23" s="21">
        <v>73969.659749999992</v>
      </c>
      <c r="J23" s="28">
        <v>100</v>
      </c>
      <c r="K23" s="21">
        <v>54091.41923</v>
      </c>
      <c r="L23" s="28">
        <v>100.00000000000003</v>
      </c>
      <c r="M23" s="29" t="s">
        <v>40</v>
      </c>
      <c r="N23" s="29" t="s">
        <v>40</v>
      </c>
      <c r="O23" s="22">
        <v>1094.3997900000002</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{95F866C6-18E8-4747-B582-67827C81FCAC}</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5F866C6-18E8-4747-B582-67827C81FCAC}">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F03A-923C-476B-82DE-1C59D2CEC166}">
  <dimension ref="A1:Q26"/>
  <sheetViews>
    <sheetView view="pageLayout" zoomScaleNormal="110" workbookViewId="0">
      <selection activeCell="N19" sqref="N19"/>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63</v>
      </c>
      <c r="B1" s="43"/>
      <c r="C1" s="43"/>
      <c r="D1" s="43"/>
      <c r="E1" s="43"/>
      <c r="F1" s="43"/>
      <c r="G1" s="43"/>
      <c r="H1" s="43"/>
      <c r="I1" s="43"/>
      <c r="J1" s="43"/>
      <c r="K1" s="43"/>
      <c r="L1" s="43"/>
      <c r="M1" s="43"/>
      <c r="N1" s="43"/>
      <c r="O1" s="43"/>
      <c r="P1" s="43"/>
      <c r="Q1" s="43"/>
    </row>
    <row r="2" spans="1:17" ht="15.75" customHeight="1" x14ac:dyDescent="0.3">
      <c r="B2" s="33"/>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18</v>
      </c>
      <c r="D4" s="15">
        <v>0.69284064665127021</v>
      </c>
      <c r="E4" s="6">
        <v>66</v>
      </c>
      <c r="F4" s="15">
        <v>0.27451959071624654</v>
      </c>
      <c r="G4" s="16">
        <v>82.456430000000012</v>
      </c>
      <c r="H4" s="15">
        <v>6.1907913236061915E-2</v>
      </c>
      <c r="I4" s="16">
        <v>33.535470000000004</v>
      </c>
      <c r="J4" s="15">
        <v>4.2583793514507633E-2</v>
      </c>
      <c r="K4" s="16">
        <v>48.920979999999993</v>
      </c>
      <c r="L4" s="15">
        <v>9.1981615537244266E-2</v>
      </c>
      <c r="M4" s="17" t="s">
        <v>40</v>
      </c>
      <c r="N4" s="17" t="s">
        <v>40</v>
      </c>
      <c r="O4" s="18" t="s">
        <v>40</v>
      </c>
      <c r="P4" s="18" t="s">
        <v>40</v>
      </c>
    </row>
    <row r="5" spans="1:17" s="2" customFormat="1" x14ac:dyDescent="0.3">
      <c r="A5" s="11" t="s">
        <v>2</v>
      </c>
      <c r="B5" s="11" t="s">
        <v>20</v>
      </c>
      <c r="C5" s="6">
        <v>2</v>
      </c>
      <c r="D5" s="15">
        <v>7.6982294072363358E-2</v>
      </c>
      <c r="E5" s="6">
        <v>6</v>
      </c>
      <c r="F5" s="15">
        <v>2.4956326428749689E-2</v>
      </c>
      <c r="G5" s="16">
        <v>22.454979999999999</v>
      </c>
      <c r="H5" s="15">
        <v>1.6859097023209778E-2</v>
      </c>
      <c r="I5" s="18" t="s">
        <v>40</v>
      </c>
      <c r="J5" s="19" t="s">
        <v>40</v>
      </c>
      <c r="K5" s="16">
        <v>22.454979999999999</v>
      </c>
      <c r="L5" s="15">
        <v>4.2220031922020153E-2</v>
      </c>
      <c r="M5" s="17" t="s">
        <v>40</v>
      </c>
      <c r="N5" s="17" t="s">
        <v>40</v>
      </c>
      <c r="O5" s="18" t="s">
        <v>40</v>
      </c>
      <c r="P5" s="19" t="s">
        <v>40</v>
      </c>
    </row>
    <row r="6" spans="1:17" s="2" customFormat="1" x14ac:dyDescent="0.3">
      <c r="A6" s="11" t="s">
        <v>3</v>
      </c>
      <c r="B6" s="11" t="s">
        <v>37</v>
      </c>
      <c r="C6" s="6">
        <v>270</v>
      </c>
      <c r="D6" s="15">
        <v>10.392609699769054</v>
      </c>
      <c r="E6" s="16">
        <v>3156</v>
      </c>
      <c r="F6" s="15">
        <v>13.127027701522337</v>
      </c>
      <c r="G6" s="16">
        <v>15202.724939999995</v>
      </c>
      <c r="H6" s="15">
        <v>11.414136854302741</v>
      </c>
      <c r="I6" s="16">
        <v>9642.8157599999995</v>
      </c>
      <c r="J6" s="15">
        <v>12.24457791175373</v>
      </c>
      <c r="K6" s="16">
        <v>5109.9210200000016</v>
      </c>
      <c r="L6" s="15">
        <v>9.6077141277080571</v>
      </c>
      <c r="M6" s="17" t="s">
        <v>40</v>
      </c>
      <c r="N6" s="17" t="s">
        <v>40</v>
      </c>
      <c r="O6" s="16">
        <v>449.98813000000001</v>
      </c>
      <c r="P6" s="15">
        <v>35.863018813694005</v>
      </c>
    </row>
    <row r="7" spans="1:17" s="2" customFormat="1" x14ac:dyDescent="0.3">
      <c r="A7" s="11" t="s">
        <v>4</v>
      </c>
      <c r="B7" s="11" t="s">
        <v>21</v>
      </c>
      <c r="C7" s="6">
        <v>14</v>
      </c>
      <c r="D7" s="15">
        <v>0.53887605850654352</v>
      </c>
      <c r="E7" s="6">
        <v>53</v>
      </c>
      <c r="F7" s="15">
        <v>0.22044755012062223</v>
      </c>
      <c r="G7" s="16">
        <v>3147.6402800000001</v>
      </c>
      <c r="H7" s="15">
        <v>2.3632340298091199</v>
      </c>
      <c r="I7" s="16">
        <v>2962.0311400000001</v>
      </c>
      <c r="J7" s="15">
        <v>3.761227215521405</v>
      </c>
      <c r="K7" s="16">
        <v>185.60914000000002</v>
      </c>
      <c r="L7" s="15">
        <v>0.34898378069447</v>
      </c>
      <c r="M7" s="17" t="s">
        <v>40</v>
      </c>
      <c r="N7" s="17" t="s">
        <v>40</v>
      </c>
      <c r="O7" s="18" t="s">
        <v>40</v>
      </c>
      <c r="P7" s="18" t="s">
        <v>40</v>
      </c>
    </row>
    <row r="8" spans="1:17" s="2" customFormat="1" x14ac:dyDescent="0.3">
      <c r="A8" s="11" t="s">
        <v>5</v>
      </c>
      <c r="B8" s="11" t="s">
        <v>22</v>
      </c>
      <c r="C8" s="6">
        <v>11</v>
      </c>
      <c r="D8" s="15">
        <v>0.42340261739799839</v>
      </c>
      <c r="E8" s="6">
        <v>73</v>
      </c>
      <c r="F8" s="15">
        <v>0.30363530488312118</v>
      </c>
      <c r="G8" s="16">
        <v>964.34769999999992</v>
      </c>
      <c r="H8" s="15">
        <v>0.72402787436948035</v>
      </c>
      <c r="I8" s="16">
        <v>808.63914</v>
      </c>
      <c r="J8" s="15">
        <v>1.0268209202229468</v>
      </c>
      <c r="K8" s="16">
        <v>152.65335999999999</v>
      </c>
      <c r="L8" s="15">
        <v>0.28702006112691414</v>
      </c>
      <c r="M8" s="17" t="s">
        <v>40</v>
      </c>
      <c r="N8" s="17" t="s">
        <v>40</v>
      </c>
      <c r="O8" s="24">
        <v>3.0552000000000001</v>
      </c>
      <c r="P8" s="15">
        <v>0.24349241185450365</v>
      </c>
    </row>
    <row r="9" spans="1:17" s="2" customFormat="1" x14ac:dyDescent="0.3">
      <c r="A9" s="11" t="s">
        <v>6</v>
      </c>
      <c r="B9" s="11" t="s">
        <v>23</v>
      </c>
      <c r="C9" s="6">
        <v>480</v>
      </c>
      <c r="D9" s="15">
        <v>18.475750577367204</v>
      </c>
      <c r="E9" s="16">
        <v>4112</v>
      </c>
      <c r="F9" s="15">
        <v>17.103402379169786</v>
      </c>
      <c r="G9" s="16">
        <v>16061.885269999993</v>
      </c>
      <c r="H9" s="15">
        <v>12.059190528897993</v>
      </c>
      <c r="I9" s="16">
        <v>9469.3765500000045</v>
      </c>
      <c r="J9" s="15">
        <v>12.02434245639977</v>
      </c>
      <c r="K9" s="16">
        <v>6332.1282700000038</v>
      </c>
      <c r="L9" s="15">
        <v>11.905717916191707</v>
      </c>
      <c r="M9" s="17" t="s">
        <v>40</v>
      </c>
      <c r="N9" s="17" t="s">
        <v>40</v>
      </c>
      <c r="O9" s="16">
        <v>260.38036999999997</v>
      </c>
      <c r="P9" s="15">
        <v>20.751716513114701</v>
      </c>
    </row>
    <row r="10" spans="1:17" s="2" customFormat="1" x14ac:dyDescent="0.3">
      <c r="A10" s="11" t="s">
        <v>7</v>
      </c>
      <c r="B10" s="11" t="s">
        <v>24</v>
      </c>
      <c r="C10" s="6">
        <v>431</v>
      </c>
      <c r="D10" s="15">
        <v>16.589684372594306</v>
      </c>
      <c r="E10" s="16">
        <v>4451</v>
      </c>
      <c r="F10" s="15">
        <v>18.513434822394142</v>
      </c>
      <c r="G10" s="16">
        <v>19069.36928000001</v>
      </c>
      <c r="H10" s="15">
        <v>14.317195867595345</v>
      </c>
      <c r="I10" s="16">
        <v>11413.284829999991</v>
      </c>
      <c r="J10" s="15">
        <v>14.492743489892401</v>
      </c>
      <c r="K10" s="16">
        <v>7534.2369599999984</v>
      </c>
      <c r="L10" s="15">
        <v>14.165932232371794</v>
      </c>
      <c r="M10" s="17" t="s">
        <v>40</v>
      </c>
      <c r="N10" s="17" t="s">
        <v>40</v>
      </c>
      <c r="O10" s="16">
        <v>121.84755</v>
      </c>
      <c r="P10" s="15">
        <v>9.7109694383550096</v>
      </c>
    </row>
    <row r="11" spans="1:17" s="2" customFormat="1" x14ac:dyDescent="0.3">
      <c r="A11" s="11" t="s">
        <v>8</v>
      </c>
      <c r="B11" s="11" t="s">
        <v>25</v>
      </c>
      <c r="C11" s="6">
        <v>210</v>
      </c>
      <c r="D11" s="15">
        <v>8.0831408775981526</v>
      </c>
      <c r="E11" s="16">
        <v>3639</v>
      </c>
      <c r="F11" s="15">
        <v>15.136011979036686</v>
      </c>
      <c r="G11" s="16">
        <v>19752.604209999998</v>
      </c>
      <c r="H11" s="15">
        <v>14.830165550690843</v>
      </c>
      <c r="I11" s="16">
        <v>7680.8501200000019</v>
      </c>
      <c r="J11" s="15">
        <v>9.7532473982312204</v>
      </c>
      <c r="K11" s="16">
        <v>12004.607510000003</v>
      </c>
      <c r="L11" s="15">
        <v>22.571158481705307</v>
      </c>
      <c r="M11" s="18" t="s">
        <v>40</v>
      </c>
      <c r="N11" s="18" t="s">
        <v>40</v>
      </c>
      <c r="O11" s="16">
        <v>67.146540000000002</v>
      </c>
      <c r="P11" s="15">
        <v>5.3514247749034114</v>
      </c>
    </row>
    <row r="12" spans="1:17" s="2" customFormat="1" x14ac:dyDescent="0.3">
      <c r="A12" s="11" t="s">
        <v>9</v>
      </c>
      <c r="B12" s="11" t="s">
        <v>26</v>
      </c>
      <c r="C12" s="6">
        <v>283</v>
      </c>
      <c r="D12" s="15">
        <v>10.892994611239414</v>
      </c>
      <c r="E12" s="16">
        <v>2339</v>
      </c>
      <c r="F12" s="15">
        <v>9.7288079194742529</v>
      </c>
      <c r="G12" s="16">
        <v>4698.7167600000012</v>
      </c>
      <c r="H12" s="15">
        <v>3.5277752080572733</v>
      </c>
      <c r="I12" s="16">
        <v>2187.7969299999995</v>
      </c>
      <c r="J12" s="15">
        <v>2.7780941408840749</v>
      </c>
      <c r="K12" s="16">
        <v>2508.7606199999996</v>
      </c>
      <c r="L12" s="15">
        <v>4.7169916633685292</v>
      </c>
      <c r="M12" s="18" t="s">
        <v>40</v>
      </c>
      <c r="N12" s="18" t="s">
        <v>40</v>
      </c>
      <c r="O12" s="16">
        <v>2.1592099999999999</v>
      </c>
      <c r="P12" s="15">
        <v>0.17208406997917083</v>
      </c>
    </row>
    <row r="13" spans="1:17" s="2" customFormat="1" x14ac:dyDescent="0.3">
      <c r="A13" s="11" t="s">
        <v>10</v>
      </c>
      <c r="B13" s="11" t="s">
        <v>27</v>
      </c>
      <c r="C13" s="6">
        <v>83</v>
      </c>
      <c r="D13" s="15">
        <v>3.1947652040030792</v>
      </c>
      <c r="E13" s="16">
        <v>466</v>
      </c>
      <c r="F13" s="15">
        <v>1.9382746859662257</v>
      </c>
      <c r="G13" s="16">
        <v>3009.8518799999983</v>
      </c>
      <c r="H13" s="15">
        <v>2.2597831247416087</v>
      </c>
      <c r="I13" s="16">
        <v>1879.9963299999999</v>
      </c>
      <c r="J13" s="15">
        <v>2.3872447747042798</v>
      </c>
      <c r="K13" s="16">
        <v>1129.85555</v>
      </c>
      <c r="L13" s="15">
        <v>2.1243633879109063</v>
      </c>
      <c r="M13" s="17" t="s">
        <v>40</v>
      </c>
      <c r="N13" s="17" t="s">
        <v>40</v>
      </c>
      <c r="O13" s="18" t="s">
        <v>40</v>
      </c>
      <c r="P13" s="18" t="s">
        <v>40</v>
      </c>
    </row>
    <row r="14" spans="1:17" s="2" customFormat="1" x14ac:dyDescent="0.3">
      <c r="A14" s="11" t="s">
        <v>11</v>
      </c>
      <c r="B14" s="11" t="s">
        <v>28</v>
      </c>
      <c r="C14" s="6">
        <v>25</v>
      </c>
      <c r="D14" s="15">
        <v>0.96227867590454197</v>
      </c>
      <c r="E14" s="6">
        <v>176</v>
      </c>
      <c r="F14" s="15">
        <v>0.73205224190999085</v>
      </c>
      <c r="G14" s="16">
        <v>2289.5738300000003</v>
      </c>
      <c r="H14" s="15">
        <v>1.7190016353509117</v>
      </c>
      <c r="I14" s="16">
        <v>2001.8045900000002</v>
      </c>
      <c r="J14" s="15">
        <v>2.5419185512221421</v>
      </c>
      <c r="K14" s="16">
        <v>287.76922999999999</v>
      </c>
      <c r="L14" s="15">
        <v>0.54106599412580902</v>
      </c>
      <c r="M14" s="17" t="s">
        <v>40</v>
      </c>
      <c r="N14" s="17" t="s">
        <v>40</v>
      </c>
      <c r="O14" s="18" t="s">
        <v>40</v>
      </c>
      <c r="P14" s="18" t="s">
        <v>40</v>
      </c>
    </row>
    <row r="15" spans="1:17" s="2" customFormat="1" x14ac:dyDescent="0.3">
      <c r="A15" s="11" t="s">
        <v>12</v>
      </c>
      <c r="B15" s="11" t="s">
        <v>29</v>
      </c>
      <c r="C15" s="6">
        <v>57</v>
      </c>
      <c r="D15" s="15">
        <v>2.1939953810623556</v>
      </c>
      <c r="E15" s="16">
        <v>414</v>
      </c>
      <c r="F15" s="15">
        <v>1.7219865235837284</v>
      </c>
      <c r="G15" s="16">
        <v>4699.4311999999991</v>
      </c>
      <c r="H15" s="15">
        <v>3.5283116063652309</v>
      </c>
      <c r="I15" s="16">
        <v>2243.9774100000004</v>
      </c>
      <c r="J15" s="15">
        <v>2.8494328744657413</v>
      </c>
      <c r="K15" s="16">
        <v>2455.4538000000007</v>
      </c>
      <c r="L15" s="15">
        <v>4.6167637565941151</v>
      </c>
      <c r="M15" s="17" t="s">
        <v>40</v>
      </c>
      <c r="N15" s="17" t="s">
        <v>40</v>
      </c>
      <c r="O15" s="18" t="s">
        <v>40</v>
      </c>
      <c r="P15" s="18" t="s">
        <v>40</v>
      </c>
      <c r="Q15" s="5"/>
    </row>
    <row r="16" spans="1:17" s="2" customFormat="1" x14ac:dyDescent="0.3">
      <c r="A16" s="11" t="s">
        <v>13</v>
      </c>
      <c r="B16" s="11" t="s">
        <v>30</v>
      </c>
      <c r="C16" s="6">
        <v>325</v>
      </c>
      <c r="D16" s="15">
        <v>12.509622786759046</v>
      </c>
      <c r="E16" s="16">
        <v>3064</v>
      </c>
      <c r="F16" s="15">
        <v>12.744364029614841</v>
      </c>
      <c r="G16" s="16">
        <v>20259.562059999993</v>
      </c>
      <c r="H16" s="15">
        <v>15.210787202539464</v>
      </c>
      <c r="I16" s="16">
        <v>16259.468699999994</v>
      </c>
      <c r="J16" s="15">
        <v>20.646493333070907</v>
      </c>
      <c r="K16" s="16">
        <v>3901.9442800000024</v>
      </c>
      <c r="L16" s="15">
        <v>7.3364666572646273</v>
      </c>
      <c r="M16" s="17" t="s">
        <v>40</v>
      </c>
      <c r="N16" s="17" t="s">
        <v>40</v>
      </c>
      <c r="O16" s="16">
        <v>98.149100000000004</v>
      </c>
      <c r="P16" s="15">
        <v>7.8222574889856196</v>
      </c>
    </row>
    <row r="17" spans="1:16" s="2" customFormat="1" x14ac:dyDescent="0.3">
      <c r="A17" s="11" t="s">
        <v>14</v>
      </c>
      <c r="B17" s="11" t="s">
        <v>31</v>
      </c>
      <c r="C17" s="6">
        <v>98</v>
      </c>
      <c r="D17" s="15">
        <v>3.7721324095458044</v>
      </c>
      <c r="E17" s="16">
        <v>733</v>
      </c>
      <c r="F17" s="15">
        <v>3.0488312120455867</v>
      </c>
      <c r="G17" s="16">
        <v>2167.4818399999995</v>
      </c>
      <c r="H17" s="15">
        <v>1.6273355236390878</v>
      </c>
      <c r="I17" s="16">
        <v>1044.2305100000001</v>
      </c>
      <c r="J17" s="15">
        <v>1.3259780292147088</v>
      </c>
      <c r="K17" s="16">
        <v>1121.2361000000001</v>
      </c>
      <c r="L17" s="15">
        <v>2.1081570294928511</v>
      </c>
      <c r="M17" s="17" t="s">
        <v>40</v>
      </c>
      <c r="N17" s="17" t="s">
        <v>40</v>
      </c>
      <c r="O17" s="16">
        <v>2.0152600000000001</v>
      </c>
      <c r="P17" s="15">
        <v>0.16061158612002716</v>
      </c>
    </row>
    <row r="18" spans="1:16" s="2" customFormat="1" x14ac:dyDescent="0.3">
      <c r="A18" s="11" t="s">
        <v>15</v>
      </c>
      <c r="B18" s="11" t="s">
        <v>32</v>
      </c>
      <c r="C18" s="6">
        <v>5</v>
      </c>
      <c r="D18" s="15">
        <v>0.19245573518090839</v>
      </c>
      <c r="E18" s="6">
        <v>59</v>
      </c>
      <c r="F18" s="15">
        <v>0.2454038765493719</v>
      </c>
      <c r="G18" s="16">
        <v>7969.2601500000001</v>
      </c>
      <c r="H18" s="15">
        <v>5.9832843347911826</v>
      </c>
      <c r="I18" s="16">
        <v>292.11895999999996</v>
      </c>
      <c r="J18" s="15">
        <v>0.3709366075475522</v>
      </c>
      <c r="K18" s="24">
        <v>7677.1411900000003</v>
      </c>
      <c r="L18" s="25">
        <v>14.434621901763252</v>
      </c>
      <c r="M18" s="17" t="s">
        <v>40</v>
      </c>
      <c r="N18" s="17" t="s">
        <v>40</v>
      </c>
      <c r="O18" s="18" t="s">
        <v>40</v>
      </c>
      <c r="P18" s="18" t="s">
        <v>40</v>
      </c>
    </row>
    <row r="19" spans="1:16" s="2" customFormat="1" x14ac:dyDescent="0.3">
      <c r="A19" s="11" t="s">
        <v>16</v>
      </c>
      <c r="B19" s="11" t="s">
        <v>33</v>
      </c>
      <c r="C19" s="6">
        <v>33</v>
      </c>
      <c r="D19" s="15">
        <v>1.2702078521939952</v>
      </c>
      <c r="E19" s="16">
        <v>297</v>
      </c>
      <c r="F19" s="15">
        <v>1.2353381582231096</v>
      </c>
      <c r="G19" s="16">
        <v>372.27881000000008</v>
      </c>
      <c r="H19" s="15">
        <v>0.27950524015051803</v>
      </c>
      <c r="I19" s="16">
        <v>85.284150000000025</v>
      </c>
      <c r="J19" s="15">
        <v>0.10829496749740787</v>
      </c>
      <c r="K19" s="16">
        <v>286.99465999999995</v>
      </c>
      <c r="L19" s="15">
        <v>0.53960964145366941</v>
      </c>
      <c r="M19" s="17" t="s">
        <v>40</v>
      </c>
      <c r="N19" s="17"/>
      <c r="O19" s="18" t="s">
        <v>40</v>
      </c>
      <c r="P19" s="19" t="s">
        <v>40</v>
      </c>
    </row>
    <row r="20" spans="1:16" s="2" customFormat="1" x14ac:dyDescent="0.3">
      <c r="A20" s="11" t="s">
        <v>17</v>
      </c>
      <c r="B20" s="11" t="s">
        <v>34</v>
      </c>
      <c r="C20" s="6">
        <v>20</v>
      </c>
      <c r="D20" s="15">
        <v>0.76982294072363355</v>
      </c>
      <c r="E20" s="6">
        <v>79</v>
      </c>
      <c r="F20" s="15">
        <v>0.32859163131187086</v>
      </c>
      <c r="G20" s="16">
        <v>245.35729999999998</v>
      </c>
      <c r="H20" s="15">
        <v>0.18421314675198053</v>
      </c>
      <c r="I20" s="16">
        <v>18.87257</v>
      </c>
      <c r="J20" s="15">
        <v>2.3964644717014288E-2</v>
      </c>
      <c r="K20" s="16">
        <v>226.48473000000004</v>
      </c>
      <c r="L20" s="15">
        <v>0.4258383899896645</v>
      </c>
      <c r="M20" s="17" t="s">
        <v>40</v>
      </c>
      <c r="N20" s="17" t="s">
        <v>40</v>
      </c>
      <c r="O20" s="18" t="s">
        <v>40</v>
      </c>
      <c r="P20" s="18" t="s">
        <v>40</v>
      </c>
    </row>
    <row r="21" spans="1:16" s="2" customFormat="1" x14ac:dyDescent="0.3">
      <c r="A21" s="11" t="s">
        <v>18</v>
      </c>
      <c r="B21" s="11" t="s">
        <v>35</v>
      </c>
      <c r="C21" s="6">
        <v>90</v>
      </c>
      <c r="D21" s="15">
        <v>3.4642032332563506</v>
      </c>
      <c r="E21" s="16">
        <v>410</v>
      </c>
      <c r="F21" s="15">
        <v>1.7053489726312285</v>
      </c>
      <c r="G21" s="16">
        <v>12515.587009999997</v>
      </c>
      <c r="H21" s="15">
        <v>9.3966458978816245</v>
      </c>
      <c r="I21" s="16">
        <v>10469.78631</v>
      </c>
      <c r="J21" s="15">
        <v>13.294676304404224</v>
      </c>
      <c r="K21" s="16">
        <v>1795.8007</v>
      </c>
      <c r="L21" s="15">
        <v>3.3764787534696596</v>
      </c>
      <c r="M21" s="17" t="s">
        <v>40</v>
      </c>
      <c r="N21" s="17" t="s">
        <v>40</v>
      </c>
      <c r="O21" s="24">
        <v>250</v>
      </c>
      <c r="P21" s="25">
        <v>19.924424902993554</v>
      </c>
    </row>
    <row r="22" spans="1:16" s="2" customFormat="1" x14ac:dyDescent="0.3">
      <c r="A22" s="11" t="s">
        <v>19</v>
      </c>
      <c r="B22" s="11" t="s">
        <v>36</v>
      </c>
      <c r="C22" s="6">
        <v>143</v>
      </c>
      <c r="D22" s="15">
        <v>5.5042340261739797</v>
      </c>
      <c r="E22" s="6">
        <v>449</v>
      </c>
      <c r="F22" s="15">
        <v>1.8675650944181017</v>
      </c>
      <c r="G22" s="16">
        <v>661.48423999999989</v>
      </c>
      <c r="H22" s="15">
        <v>0.4966393638063441</v>
      </c>
      <c r="I22" s="16">
        <v>257.85091999999992</v>
      </c>
      <c r="J22" s="15">
        <v>0.32742258673594915</v>
      </c>
      <c r="K22" s="16">
        <v>403.63332000000003</v>
      </c>
      <c r="L22" s="15">
        <v>0.7589145773093976</v>
      </c>
      <c r="M22" s="17" t="s">
        <v>40</v>
      </c>
      <c r="N22" s="17" t="s">
        <v>40</v>
      </c>
      <c r="O22" s="18" t="s">
        <v>40</v>
      </c>
      <c r="P22" s="18" t="s">
        <v>40</v>
      </c>
    </row>
    <row r="23" spans="1:16" s="2" customFormat="1" ht="15" customHeight="1" x14ac:dyDescent="0.3">
      <c r="A23" s="20" t="s">
        <v>39</v>
      </c>
      <c r="B23" s="20"/>
      <c r="C23" s="21">
        <v>2598</v>
      </c>
      <c r="D23" s="28">
        <v>100</v>
      </c>
      <c r="E23" s="21">
        <v>24042</v>
      </c>
      <c r="F23" s="28">
        <v>99.999999999999986</v>
      </c>
      <c r="G23" s="21">
        <v>133192.06816999995</v>
      </c>
      <c r="H23" s="28">
        <v>100.00000000000001</v>
      </c>
      <c r="I23" s="21">
        <v>78751.720390000002</v>
      </c>
      <c r="J23" s="28">
        <v>99.999999999999972</v>
      </c>
      <c r="K23" s="21">
        <v>53185.606400000011</v>
      </c>
      <c r="L23" s="28">
        <v>99.999999999999972</v>
      </c>
      <c r="M23" s="29" t="s">
        <v>40</v>
      </c>
      <c r="N23" s="29" t="s">
        <v>40</v>
      </c>
      <c r="O23" s="22">
        <v>1254.74136</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{2EA0332D-8C3A-4C10-9A42-B55E3DD7A801}</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EA0332D-8C3A-4C10-9A42-B55E3DD7A801}">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9B2F-060D-4004-AE75-75E3B694EECD}">
  <dimension ref="A1:Q26"/>
  <sheetViews>
    <sheetView view="pageLayout" zoomScaleNormal="110" workbookViewId="0">
      <selection activeCell="J20" sqref="J20"/>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64</v>
      </c>
      <c r="B1" s="43"/>
      <c r="C1" s="43"/>
      <c r="D1" s="43"/>
      <c r="E1" s="43"/>
      <c r="F1" s="43"/>
      <c r="G1" s="43"/>
      <c r="H1" s="43"/>
      <c r="I1" s="43"/>
      <c r="J1" s="43"/>
      <c r="K1" s="43"/>
      <c r="L1" s="43"/>
      <c r="M1" s="43"/>
      <c r="N1" s="43"/>
      <c r="O1" s="43"/>
      <c r="P1" s="43"/>
      <c r="Q1" s="43"/>
    </row>
    <row r="2" spans="1:17" ht="15.75" customHeight="1" x14ac:dyDescent="0.3">
      <c r="B2" s="34"/>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17</v>
      </c>
      <c r="D4" s="15">
        <v>0.64418340280409248</v>
      </c>
      <c r="E4" s="6">
        <v>83</v>
      </c>
      <c r="F4" s="15">
        <v>0.33909384319973856</v>
      </c>
      <c r="G4" s="16">
        <v>54.249040000000008</v>
      </c>
      <c r="H4" s="15">
        <v>4.066364087260628E-2</v>
      </c>
      <c r="I4" s="16">
        <v>17.866599999999998</v>
      </c>
      <c r="J4" s="15">
        <v>2.3027626381510399E-2</v>
      </c>
      <c r="K4" s="16">
        <v>36.382440000000003</v>
      </c>
      <c r="L4" s="15">
        <v>6.6671792158286156E-2</v>
      </c>
      <c r="M4" s="17" t="s">
        <v>40</v>
      </c>
      <c r="N4" s="17" t="s">
        <v>40</v>
      </c>
      <c r="O4" s="18" t="s">
        <v>40</v>
      </c>
      <c r="P4" s="18" t="s">
        <v>40</v>
      </c>
    </row>
    <row r="5" spans="1:17" s="2" customFormat="1" x14ac:dyDescent="0.3">
      <c r="A5" s="11" t="s">
        <v>2</v>
      </c>
      <c r="B5" s="11" t="s">
        <v>20</v>
      </c>
      <c r="C5" s="6">
        <v>1</v>
      </c>
      <c r="D5" s="15">
        <v>3.7893141341417205E-2</v>
      </c>
      <c r="E5" s="6">
        <v>2</v>
      </c>
      <c r="F5" s="15">
        <v>8.170935980716592E-3</v>
      </c>
      <c r="G5" s="16">
        <v>16.836959999999998</v>
      </c>
      <c r="H5" s="15">
        <v>1.262053844319525E-2</v>
      </c>
      <c r="I5" s="18" t="s">
        <v>40</v>
      </c>
      <c r="J5" s="19" t="s">
        <v>40</v>
      </c>
      <c r="K5" s="16">
        <v>16.836959999999998</v>
      </c>
      <c r="L5" s="15">
        <v>3.0854178490980193E-2</v>
      </c>
      <c r="M5" s="17" t="s">
        <v>40</v>
      </c>
      <c r="N5" s="17" t="s">
        <v>40</v>
      </c>
      <c r="O5" s="18" t="s">
        <v>40</v>
      </c>
      <c r="P5" s="19" t="s">
        <v>40</v>
      </c>
    </row>
    <row r="6" spans="1:17" s="2" customFormat="1" x14ac:dyDescent="0.3">
      <c r="A6" s="11" t="s">
        <v>3</v>
      </c>
      <c r="B6" s="11" t="s">
        <v>37</v>
      </c>
      <c r="C6" s="6">
        <v>281</v>
      </c>
      <c r="D6" s="15">
        <v>10.647972716938234</v>
      </c>
      <c r="E6" s="16">
        <v>3151</v>
      </c>
      <c r="F6" s="15">
        <v>12.873309637618991</v>
      </c>
      <c r="G6" s="16">
        <v>16516.775789999989</v>
      </c>
      <c r="H6" s="15">
        <v>12.380536855544676</v>
      </c>
      <c r="I6" s="16">
        <v>10593.134820000005</v>
      </c>
      <c r="J6" s="15">
        <v>13.653115357366739</v>
      </c>
      <c r="K6" s="16">
        <v>5467.1412000000046</v>
      </c>
      <c r="L6" s="15">
        <v>10.018682138592229</v>
      </c>
      <c r="M6" s="17" t="s">
        <v>40</v>
      </c>
      <c r="N6" s="17" t="s">
        <v>40</v>
      </c>
      <c r="O6" s="16">
        <v>456.49976000000004</v>
      </c>
      <c r="P6" s="15">
        <v>36.459751041347751</v>
      </c>
    </row>
    <row r="7" spans="1:17" s="2" customFormat="1" x14ac:dyDescent="0.3">
      <c r="A7" s="11" t="s">
        <v>4</v>
      </c>
      <c r="B7" s="11" t="s">
        <v>21</v>
      </c>
      <c r="C7" s="6">
        <v>12</v>
      </c>
      <c r="D7" s="15">
        <v>0.45471769609700646</v>
      </c>
      <c r="E7" s="6">
        <v>50</v>
      </c>
      <c r="F7" s="15">
        <v>0.20427339951791476</v>
      </c>
      <c r="G7" s="16">
        <v>3109.5795099999996</v>
      </c>
      <c r="H7" s="15">
        <v>2.3308582872518109</v>
      </c>
      <c r="I7" s="16">
        <v>2956.6723299999999</v>
      </c>
      <c r="J7" s="15">
        <v>3.8107499886822236</v>
      </c>
      <c r="K7" s="16">
        <v>152.90717999999998</v>
      </c>
      <c r="L7" s="15">
        <v>0.28020648764815248</v>
      </c>
      <c r="M7" s="17" t="s">
        <v>40</v>
      </c>
      <c r="N7" s="17" t="s">
        <v>40</v>
      </c>
      <c r="O7" s="18" t="s">
        <v>40</v>
      </c>
      <c r="P7" s="18" t="s">
        <v>40</v>
      </c>
    </row>
    <row r="8" spans="1:17" s="2" customFormat="1" x14ac:dyDescent="0.3">
      <c r="A8" s="11" t="s">
        <v>5</v>
      </c>
      <c r="B8" s="11" t="s">
        <v>22</v>
      </c>
      <c r="C8" s="6">
        <v>11</v>
      </c>
      <c r="D8" s="15">
        <v>0.41682455475558922</v>
      </c>
      <c r="E8" s="6">
        <v>69</v>
      </c>
      <c r="F8" s="15">
        <v>0.28189729133472241</v>
      </c>
      <c r="G8" s="16">
        <v>970.62729000000002</v>
      </c>
      <c r="H8" s="15">
        <v>0.7275564607541638</v>
      </c>
      <c r="I8" s="16">
        <v>796.79962</v>
      </c>
      <c r="J8" s="15">
        <v>1.0269667396309012</v>
      </c>
      <c r="K8" s="16">
        <v>172.33512999999999</v>
      </c>
      <c r="L8" s="15">
        <v>0.31580872445419339</v>
      </c>
      <c r="M8" s="17" t="s">
        <v>40</v>
      </c>
      <c r="N8" s="17" t="s">
        <v>40</v>
      </c>
      <c r="O8" s="24">
        <v>1.4925300000000001</v>
      </c>
      <c r="P8" s="15">
        <v>0.11920547827175804</v>
      </c>
    </row>
    <row r="9" spans="1:17" s="2" customFormat="1" x14ac:dyDescent="0.3">
      <c r="A9" s="11" t="s">
        <v>6</v>
      </c>
      <c r="B9" s="11" t="s">
        <v>23</v>
      </c>
      <c r="C9" s="6">
        <v>471</v>
      </c>
      <c r="D9" s="15">
        <v>17.847669571807504</v>
      </c>
      <c r="E9" s="16">
        <v>4017</v>
      </c>
      <c r="F9" s="15">
        <v>16.411324917269273</v>
      </c>
      <c r="G9" s="16">
        <v>16172.750960000003</v>
      </c>
      <c r="H9" s="15">
        <v>12.122664971758736</v>
      </c>
      <c r="I9" s="16">
        <v>9505.2230699999982</v>
      </c>
      <c r="J9" s="15">
        <v>12.250944529394134</v>
      </c>
      <c r="K9" s="16">
        <v>6421.6650600000039</v>
      </c>
      <c r="L9" s="15">
        <v>11.767872583324495</v>
      </c>
      <c r="M9" s="17" t="s">
        <v>40</v>
      </c>
      <c r="N9" s="17" t="s">
        <v>40</v>
      </c>
      <c r="O9" s="16">
        <v>245.86277000000001</v>
      </c>
      <c r="P9" s="15">
        <v>19.636582907592636</v>
      </c>
    </row>
    <row r="10" spans="1:17" s="2" customFormat="1" x14ac:dyDescent="0.3">
      <c r="A10" s="11" t="s">
        <v>7</v>
      </c>
      <c r="B10" s="11" t="s">
        <v>24</v>
      </c>
      <c r="C10" s="6">
        <v>426</v>
      </c>
      <c r="D10" s="15">
        <v>16.142478211443727</v>
      </c>
      <c r="E10" s="16">
        <v>4605</v>
      </c>
      <c r="F10" s="15">
        <v>18.813580095599953</v>
      </c>
      <c r="G10" s="16">
        <v>19048.102929999994</v>
      </c>
      <c r="H10" s="15">
        <v>14.277952510310948</v>
      </c>
      <c r="I10" s="16">
        <v>11595.850639999999</v>
      </c>
      <c r="J10" s="15">
        <v>14.945480176066974</v>
      </c>
      <c r="K10" s="16">
        <v>7330.4047699999974</v>
      </c>
      <c r="L10" s="15">
        <v>13.433162351440675</v>
      </c>
      <c r="M10" s="17" t="s">
        <v>40</v>
      </c>
      <c r="N10" s="17" t="s">
        <v>40</v>
      </c>
      <c r="O10" s="16">
        <v>121.84755</v>
      </c>
      <c r="P10" s="15">
        <v>9.7317276530401049</v>
      </c>
    </row>
    <row r="11" spans="1:17" s="2" customFormat="1" x14ac:dyDescent="0.3">
      <c r="A11" s="11" t="s">
        <v>8</v>
      </c>
      <c r="B11" s="11" t="s">
        <v>25</v>
      </c>
      <c r="C11" s="6">
        <v>229</v>
      </c>
      <c r="D11" s="15">
        <v>8.6775293671845404</v>
      </c>
      <c r="E11" s="16">
        <v>3856</v>
      </c>
      <c r="F11" s="15">
        <v>15.753564570821588</v>
      </c>
      <c r="G11" s="16">
        <v>18101.614990000002</v>
      </c>
      <c r="H11" s="15">
        <v>13.568490265773303</v>
      </c>
      <c r="I11" s="16">
        <v>5863.9974000000011</v>
      </c>
      <c r="J11" s="15">
        <v>7.5578980460383303</v>
      </c>
      <c r="K11" s="16">
        <v>12206.040669999993</v>
      </c>
      <c r="L11" s="15">
        <v>22.367895243579799</v>
      </c>
      <c r="M11" s="18" t="s">
        <v>40</v>
      </c>
      <c r="N11" s="18" t="s">
        <v>40</v>
      </c>
      <c r="O11" s="16">
        <v>31.576930000000001</v>
      </c>
      <c r="P11" s="15">
        <v>2.5219881965547253</v>
      </c>
    </row>
    <row r="12" spans="1:17" s="2" customFormat="1" x14ac:dyDescent="0.3">
      <c r="A12" s="11" t="s">
        <v>9</v>
      </c>
      <c r="B12" s="11" t="s">
        <v>26</v>
      </c>
      <c r="C12" s="6">
        <v>279</v>
      </c>
      <c r="D12" s="15">
        <v>10.5721864342554</v>
      </c>
      <c r="E12" s="16">
        <v>2406</v>
      </c>
      <c r="F12" s="15">
        <v>9.8296359848020582</v>
      </c>
      <c r="G12" s="16">
        <v>4906.8329900000008</v>
      </c>
      <c r="H12" s="15">
        <v>3.6780318053041472</v>
      </c>
      <c r="I12" s="16">
        <v>2280.0174300000008</v>
      </c>
      <c r="J12" s="15">
        <v>2.9386335128883818</v>
      </c>
      <c r="K12" s="16">
        <v>2624.6563199999987</v>
      </c>
      <c r="L12" s="15">
        <v>4.8097527448398765</v>
      </c>
      <c r="M12" s="18" t="s">
        <v>40</v>
      </c>
      <c r="N12" s="18" t="s">
        <v>40</v>
      </c>
      <c r="O12" s="16">
        <v>2.1592099999999999</v>
      </c>
      <c r="P12" s="15">
        <v>0.17245191770963572</v>
      </c>
    </row>
    <row r="13" spans="1:17" s="2" customFormat="1" x14ac:dyDescent="0.3">
      <c r="A13" s="11" t="s">
        <v>10</v>
      </c>
      <c r="B13" s="11" t="s">
        <v>27</v>
      </c>
      <c r="C13" s="6">
        <v>84</v>
      </c>
      <c r="D13" s="15">
        <v>3.183023872679045</v>
      </c>
      <c r="E13" s="16">
        <v>451</v>
      </c>
      <c r="F13" s="15">
        <v>1.8425460636515913</v>
      </c>
      <c r="G13" s="16">
        <v>2967.8252199999984</v>
      </c>
      <c r="H13" s="15">
        <v>2.2246030329521713</v>
      </c>
      <c r="I13" s="16">
        <v>1923.1018599999998</v>
      </c>
      <c r="J13" s="15">
        <v>2.478617707099712</v>
      </c>
      <c r="K13" s="16">
        <v>1044.7233499999998</v>
      </c>
      <c r="L13" s="15">
        <v>1.9144834171129925</v>
      </c>
      <c r="M13" s="17" t="s">
        <v>40</v>
      </c>
      <c r="N13" s="17" t="s">
        <v>40</v>
      </c>
      <c r="O13" s="18" t="s">
        <v>40</v>
      </c>
      <c r="P13" s="18" t="s">
        <v>40</v>
      </c>
    </row>
    <row r="14" spans="1:17" s="2" customFormat="1" x14ac:dyDescent="0.3">
      <c r="A14" s="11" t="s">
        <v>11</v>
      </c>
      <c r="B14" s="11" t="s">
        <v>28</v>
      </c>
      <c r="C14" s="6">
        <v>26</v>
      </c>
      <c r="D14" s="15">
        <v>0.98522167487684731</v>
      </c>
      <c r="E14" s="6">
        <v>196</v>
      </c>
      <c r="F14" s="15">
        <v>0.80075172611022605</v>
      </c>
      <c r="G14" s="16">
        <v>1713.7235800000001</v>
      </c>
      <c r="H14" s="15">
        <v>1.2845617214984295</v>
      </c>
      <c r="I14" s="16">
        <v>1417.5192299999999</v>
      </c>
      <c r="J14" s="15">
        <v>1.8269902061414207</v>
      </c>
      <c r="K14" s="16">
        <v>296.20434999999998</v>
      </c>
      <c r="L14" s="15">
        <v>0.54280237553007016</v>
      </c>
      <c r="M14" s="17" t="s">
        <v>40</v>
      </c>
      <c r="N14" s="17" t="s">
        <v>40</v>
      </c>
      <c r="O14" s="18" t="s">
        <v>40</v>
      </c>
      <c r="P14" s="18" t="s">
        <v>40</v>
      </c>
    </row>
    <row r="15" spans="1:17" s="2" customFormat="1" x14ac:dyDescent="0.3">
      <c r="A15" s="11" t="s">
        <v>12</v>
      </c>
      <c r="B15" s="11" t="s">
        <v>29</v>
      </c>
      <c r="C15" s="6">
        <v>57</v>
      </c>
      <c r="D15" s="15">
        <v>2.1599090564607808</v>
      </c>
      <c r="E15" s="16">
        <v>406</v>
      </c>
      <c r="F15" s="15">
        <v>1.6587000040854678</v>
      </c>
      <c r="G15" s="16">
        <v>4731.926739999999</v>
      </c>
      <c r="H15" s="15">
        <v>3.5469267214837812</v>
      </c>
      <c r="I15" s="16">
        <v>2259.4403499999999</v>
      </c>
      <c r="J15" s="15">
        <v>2.9121124450711995</v>
      </c>
      <c r="K15" s="16">
        <v>2472.4863899999996</v>
      </c>
      <c r="L15" s="15">
        <v>4.530897287490097</v>
      </c>
      <c r="M15" s="17" t="s">
        <v>40</v>
      </c>
      <c r="N15" s="17" t="s">
        <v>40</v>
      </c>
      <c r="O15" s="18" t="s">
        <v>40</v>
      </c>
      <c r="P15" s="18" t="s">
        <v>40</v>
      </c>
      <c r="Q15" s="5"/>
    </row>
    <row r="16" spans="1:17" s="2" customFormat="1" x14ac:dyDescent="0.3">
      <c r="A16" s="11" t="s">
        <v>13</v>
      </c>
      <c r="B16" s="11" t="s">
        <v>30</v>
      </c>
      <c r="C16" s="6">
        <v>327</v>
      </c>
      <c r="D16" s="15">
        <v>12.391057218643425</v>
      </c>
      <c r="E16" s="16">
        <v>3090</v>
      </c>
      <c r="F16" s="15">
        <v>12.624096090207132</v>
      </c>
      <c r="G16" s="16">
        <v>20221.552970000008</v>
      </c>
      <c r="H16" s="15">
        <v>15.15753952251441</v>
      </c>
      <c r="I16" s="16">
        <v>16064.489969999993</v>
      </c>
      <c r="J16" s="15">
        <v>20.704950748249868</v>
      </c>
      <c r="K16" s="16">
        <v>4058.9138900000016</v>
      </c>
      <c r="L16" s="15">
        <v>7.4380680147472482</v>
      </c>
      <c r="M16" s="17" t="s">
        <v>40</v>
      </c>
      <c r="N16" s="17" t="s">
        <v>40</v>
      </c>
      <c r="O16" s="16">
        <v>98.149100000000004</v>
      </c>
      <c r="P16" s="15">
        <v>7.8389783839806269</v>
      </c>
    </row>
    <row r="17" spans="1:16" s="2" customFormat="1" x14ac:dyDescent="0.3">
      <c r="A17" s="11" t="s">
        <v>14</v>
      </c>
      <c r="B17" s="11" t="s">
        <v>31</v>
      </c>
      <c r="C17" s="6">
        <v>101</v>
      </c>
      <c r="D17" s="15">
        <v>3.8272072754831377</v>
      </c>
      <c r="E17" s="16">
        <v>718</v>
      </c>
      <c r="F17" s="15">
        <v>2.933366017077256</v>
      </c>
      <c r="G17" s="16">
        <v>2447.2964200000006</v>
      </c>
      <c r="H17" s="15">
        <v>1.8344284568297435</v>
      </c>
      <c r="I17" s="16">
        <v>1169.5299600000003</v>
      </c>
      <c r="J17" s="15">
        <v>1.5073656409648624</v>
      </c>
      <c r="K17" s="16">
        <v>1275.7511999999995</v>
      </c>
      <c r="L17" s="15">
        <v>2.3378481171709242</v>
      </c>
      <c r="M17" s="17" t="s">
        <v>40</v>
      </c>
      <c r="N17" s="17" t="s">
        <v>40</v>
      </c>
      <c r="O17" s="16">
        <v>2.0152600000000001</v>
      </c>
      <c r="P17" s="15">
        <v>0.16095491021416189</v>
      </c>
    </row>
    <row r="18" spans="1:16" s="2" customFormat="1" x14ac:dyDescent="0.3">
      <c r="A18" s="11" t="s">
        <v>15</v>
      </c>
      <c r="B18" s="11" t="s">
        <v>32</v>
      </c>
      <c r="C18" s="6">
        <v>5</v>
      </c>
      <c r="D18" s="15">
        <v>0.18946570670708601</v>
      </c>
      <c r="E18" s="6">
        <v>58</v>
      </c>
      <c r="F18" s="15">
        <v>0.23695714344078114</v>
      </c>
      <c r="G18" s="16">
        <v>7963.3275599999997</v>
      </c>
      <c r="H18" s="15">
        <v>5.9690990301536768</v>
      </c>
      <c r="I18" s="16">
        <v>286.01726000000002</v>
      </c>
      <c r="J18" s="15">
        <v>0.36863749129343693</v>
      </c>
      <c r="K18" s="24">
        <v>7677.3103000000001</v>
      </c>
      <c r="L18" s="25">
        <v>14.06887599227181</v>
      </c>
      <c r="M18" s="17" t="s">
        <v>40</v>
      </c>
      <c r="N18" s="17" t="s">
        <v>40</v>
      </c>
      <c r="O18" s="18" t="s">
        <v>40</v>
      </c>
      <c r="P18" s="18" t="s">
        <v>40</v>
      </c>
    </row>
    <row r="19" spans="1:16" s="2" customFormat="1" x14ac:dyDescent="0.3">
      <c r="A19" s="11" t="s">
        <v>16</v>
      </c>
      <c r="B19" s="11" t="s">
        <v>33</v>
      </c>
      <c r="C19" s="6">
        <v>41</v>
      </c>
      <c r="D19" s="15">
        <v>1.5536187949981053</v>
      </c>
      <c r="E19" s="16">
        <v>325</v>
      </c>
      <c r="F19" s="15">
        <v>1.327777096866446</v>
      </c>
      <c r="G19" s="16">
        <v>415.08234000000004</v>
      </c>
      <c r="H19" s="15">
        <v>0.31113470775374197</v>
      </c>
      <c r="I19" s="16">
        <v>89.835540000000023</v>
      </c>
      <c r="J19" s="15">
        <v>0.11578583787073274</v>
      </c>
      <c r="K19" s="16">
        <v>282.78497000000004</v>
      </c>
      <c r="L19" s="15">
        <v>0.51821100358654304</v>
      </c>
      <c r="M19" s="17" t="s">
        <v>40</v>
      </c>
      <c r="N19" s="17" t="s">
        <v>40</v>
      </c>
      <c r="O19" s="24">
        <v>42.461829999999999</v>
      </c>
      <c r="P19" s="19">
        <v>3.3913440623934408</v>
      </c>
    </row>
    <row r="20" spans="1:16" s="2" customFormat="1" x14ac:dyDescent="0.3">
      <c r="A20" s="11" t="s">
        <v>17</v>
      </c>
      <c r="B20" s="11" t="s">
        <v>34</v>
      </c>
      <c r="C20" s="6">
        <v>20</v>
      </c>
      <c r="D20" s="15">
        <v>0.75786282682834405</v>
      </c>
      <c r="E20" s="6">
        <v>97</v>
      </c>
      <c r="F20" s="15">
        <v>0.39629039506475472</v>
      </c>
      <c r="G20" s="16">
        <v>246.38094000000001</v>
      </c>
      <c r="H20" s="15">
        <v>0.18468061484618262</v>
      </c>
      <c r="I20" s="16">
        <v>18.72551</v>
      </c>
      <c r="J20" s="15">
        <v>2.4134644984677378E-2</v>
      </c>
      <c r="K20" s="16">
        <v>227.65543</v>
      </c>
      <c r="L20" s="15">
        <v>0.41718465041556485</v>
      </c>
      <c r="M20" s="17" t="s">
        <v>40</v>
      </c>
      <c r="N20" s="17" t="s">
        <v>40</v>
      </c>
      <c r="O20" s="18" t="s">
        <v>40</v>
      </c>
      <c r="P20" s="18" t="s">
        <v>40</v>
      </c>
    </row>
    <row r="21" spans="1:16" s="2" customFormat="1" x14ac:dyDescent="0.3">
      <c r="A21" s="11" t="s">
        <v>18</v>
      </c>
      <c r="B21" s="11" t="s">
        <v>35</v>
      </c>
      <c r="C21" s="6">
        <v>97</v>
      </c>
      <c r="D21" s="15">
        <v>3.6756347101174689</v>
      </c>
      <c r="E21" s="16">
        <v>436</v>
      </c>
      <c r="F21" s="15">
        <v>1.7812640437962168</v>
      </c>
      <c r="G21" s="16">
        <v>13151.218430000006</v>
      </c>
      <c r="H21" s="15">
        <v>9.8578043643670235</v>
      </c>
      <c r="I21" s="16">
        <v>10487.672880000002</v>
      </c>
      <c r="J21" s="15">
        <v>13.517189207355578</v>
      </c>
      <c r="K21" s="16">
        <v>2413.5455499999998</v>
      </c>
      <c r="L21" s="15">
        <v>4.4228866253653258</v>
      </c>
      <c r="M21" s="17" t="s">
        <v>40</v>
      </c>
      <c r="N21" s="17" t="s">
        <v>40</v>
      </c>
      <c r="O21" s="24">
        <v>250</v>
      </c>
      <c r="P21" s="25">
        <v>19.967015448895168</v>
      </c>
    </row>
    <row r="22" spans="1:16" s="2" customFormat="1" x14ac:dyDescent="0.3">
      <c r="A22" s="11" t="s">
        <v>19</v>
      </c>
      <c r="B22" s="11" t="s">
        <v>36</v>
      </c>
      <c r="C22" s="6">
        <v>154</v>
      </c>
      <c r="D22" s="15">
        <v>5.8355437665782492</v>
      </c>
      <c r="E22" s="6">
        <v>461</v>
      </c>
      <c r="F22" s="15">
        <v>1.8834007435551743</v>
      </c>
      <c r="G22" s="16">
        <v>653.50031000000001</v>
      </c>
      <c r="H22" s="15">
        <v>0.48984649158725896</v>
      </c>
      <c r="I22" s="16">
        <v>261.78089</v>
      </c>
      <c r="J22" s="15">
        <v>0.33740009451934183</v>
      </c>
      <c r="K22" s="16">
        <v>391.71941000000004</v>
      </c>
      <c r="L22" s="15">
        <v>0.7178362717807405</v>
      </c>
      <c r="M22" s="17" t="s">
        <v>40</v>
      </c>
      <c r="N22" s="17" t="s">
        <v>40</v>
      </c>
      <c r="O22" s="18" t="s">
        <v>40</v>
      </c>
      <c r="P22" s="18" t="s">
        <v>40</v>
      </c>
    </row>
    <row r="23" spans="1:16" s="2" customFormat="1" ht="15" customHeight="1" x14ac:dyDescent="0.3">
      <c r="A23" s="20" t="s">
        <v>39</v>
      </c>
      <c r="B23" s="20"/>
      <c r="C23" s="21">
        <v>2639</v>
      </c>
      <c r="D23" s="28">
        <v>100</v>
      </c>
      <c r="E23" s="21">
        <v>24477</v>
      </c>
      <c r="F23" s="28">
        <v>100</v>
      </c>
      <c r="G23" s="21">
        <v>133409.20496999999</v>
      </c>
      <c r="H23" s="28">
        <v>100</v>
      </c>
      <c r="I23" s="21">
        <v>77587.675359999979</v>
      </c>
      <c r="J23" s="28">
        <v>100.00000000000004</v>
      </c>
      <c r="K23" s="21">
        <v>54569.464569999996</v>
      </c>
      <c r="L23" s="28">
        <v>100</v>
      </c>
      <c r="M23" s="29" t="s">
        <v>40</v>
      </c>
      <c r="N23" s="29" t="s">
        <v>40</v>
      </c>
      <c r="O23" s="22">
        <v>1252.06494</v>
      </c>
      <c r="P23" s="28">
        <v>100.00000000000003</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{29DCAC4B-4DC1-4787-8DDE-4782EA14038B}</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9DCAC4B-4DC1-4787-8DDE-4782EA14038B}">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B0F4-0D72-4A4F-960F-201A8E74829A}">
  <dimension ref="A1:Q26"/>
  <sheetViews>
    <sheetView view="pageLayout" zoomScaleNormal="110" workbookViewId="0">
      <selection activeCell="P17" sqref="P17"/>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65</v>
      </c>
      <c r="B1" s="43"/>
      <c r="C1" s="43"/>
      <c r="D1" s="43"/>
      <c r="E1" s="43"/>
      <c r="F1" s="43"/>
      <c r="G1" s="43"/>
      <c r="H1" s="43"/>
      <c r="I1" s="43"/>
      <c r="J1" s="43"/>
      <c r="K1" s="43"/>
      <c r="L1" s="43"/>
      <c r="M1" s="43"/>
      <c r="N1" s="43"/>
      <c r="O1" s="43"/>
      <c r="P1" s="43"/>
      <c r="Q1" s="43"/>
    </row>
    <row r="2" spans="1:17" ht="15.75" customHeight="1" x14ac:dyDescent="0.3">
      <c r="B2" s="35"/>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17</v>
      </c>
      <c r="D4" s="15">
        <v>0.6315007429420505</v>
      </c>
      <c r="E4" s="6">
        <v>96</v>
      </c>
      <c r="F4" s="15">
        <v>0.41454357025649879</v>
      </c>
      <c r="G4" s="16">
        <v>51.945999999999998</v>
      </c>
      <c r="H4" s="15">
        <v>3.9068512675576088E-2</v>
      </c>
      <c r="I4" s="16">
        <v>18.652000000000001</v>
      </c>
      <c r="J4" s="15">
        <v>2.4481572963376146E-2</v>
      </c>
      <c r="K4" s="16">
        <v>33.293999999999997</v>
      </c>
      <c r="L4" s="15">
        <v>5.9497898425360789E-2</v>
      </c>
      <c r="M4" s="17" t="s">
        <v>40</v>
      </c>
      <c r="N4" s="17" t="s">
        <v>40</v>
      </c>
      <c r="O4" s="18" t="s">
        <v>40</v>
      </c>
      <c r="P4" s="18" t="s">
        <v>40</v>
      </c>
    </row>
    <row r="5" spans="1:17" s="2" customFormat="1" x14ac:dyDescent="0.3">
      <c r="A5" s="11" t="s">
        <v>2</v>
      </c>
      <c r="B5" s="11" t="s">
        <v>20</v>
      </c>
      <c r="C5" s="6">
        <v>1</v>
      </c>
      <c r="D5" s="15">
        <v>3.7147102526002972E-2</v>
      </c>
      <c r="E5" s="6">
        <v>2</v>
      </c>
      <c r="F5" s="15">
        <v>8.636324380343726E-3</v>
      </c>
      <c r="G5" s="16">
        <v>16.837</v>
      </c>
      <c r="H5" s="15">
        <v>1.2663083739242187E-2</v>
      </c>
      <c r="I5" s="18" t="s">
        <v>40</v>
      </c>
      <c r="J5" s="19" t="s">
        <v>40</v>
      </c>
      <c r="K5" s="16">
        <v>16.837</v>
      </c>
      <c r="L5" s="15">
        <v>3.0088487889343412E-2</v>
      </c>
      <c r="M5" s="17" t="s">
        <v>40</v>
      </c>
      <c r="N5" s="17" t="s">
        <v>40</v>
      </c>
      <c r="O5" s="18" t="s">
        <v>40</v>
      </c>
      <c r="P5" s="19" t="s">
        <v>40</v>
      </c>
    </row>
    <row r="6" spans="1:17" s="2" customFormat="1" x14ac:dyDescent="0.3">
      <c r="A6" s="11" t="s">
        <v>3</v>
      </c>
      <c r="B6" s="11" t="s">
        <v>37</v>
      </c>
      <c r="C6" s="6">
        <v>289</v>
      </c>
      <c r="D6" s="15">
        <v>10.735512630014858</v>
      </c>
      <c r="E6" s="16">
        <v>2744</v>
      </c>
      <c r="F6" s="15">
        <v>11.849037049831592</v>
      </c>
      <c r="G6" s="16">
        <v>16353.621999999999</v>
      </c>
      <c r="H6" s="15">
        <v>12.29953583333808</v>
      </c>
      <c r="I6" s="16">
        <v>10946.394</v>
      </c>
      <c r="J6" s="15">
        <v>14.367625101697559</v>
      </c>
      <c r="K6" s="16">
        <v>5340.1019999999999</v>
      </c>
      <c r="L6" s="15">
        <v>9.5430061385554747</v>
      </c>
      <c r="M6" s="17" t="s">
        <v>40</v>
      </c>
      <c r="N6" s="17" t="s">
        <v>40</v>
      </c>
      <c r="O6" s="16">
        <v>67.126999999999995</v>
      </c>
      <c r="P6" s="15">
        <v>8.2354110283130204</v>
      </c>
    </row>
    <row r="7" spans="1:17" s="2" customFormat="1" x14ac:dyDescent="0.3">
      <c r="A7" s="11" t="s">
        <v>4</v>
      </c>
      <c r="B7" s="11" t="s">
        <v>21</v>
      </c>
      <c r="C7" s="6">
        <v>14</v>
      </c>
      <c r="D7" s="15">
        <v>0.52005943536404153</v>
      </c>
      <c r="E7" s="6">
        <v>53</v>
      </c>
      <c r="F7" s="15">
        <v>0.22886259607910872</v>
      </c>
      <c r="G7" s="16">
        <v>3089.7469999999998</v>
      </c>
      <c r="H7" s="15">
        <v>2.3237943216768029</v>
      </c>
      <c r="I7" s="16">
        <v>2924.8560000000002</v>
      </c>
      <c r="J7" s="15">
        <v>3.8390025504701111</v>
      </c>
      <c r="K7" s="16">
        <v>164.89099999999999</v>
      </c>
      <c r="L7" s="15">
        <v>0.29466774701916759</v>
      </c>
      <c r="M7" s="17" t="s">
        <v>40</v>
      </c>
      <c r="N7" s="17" t="s">
        <v>40</v>
      </c>
      <c r="O7" s="18" t="s">
        <v>40</v>
      </c>
      <c r="P7" s="18" t="s">
        <v>40</v>
      </c>
    </row>
    <row r="8" spans="1:17" s="2" customFormat="1" x14ac:dyDescent="0.3">
      <c r="A8" s="11" t="s">
        <v>5</v>
      </c>
      <c r="B8" s="11" t="s">
        <v>22</v>
      </c>
      <c r="C8" s="6">
        <v>12</v>
      </c>
      <c r="D8" s="15">
        <v>0.44576523031203563</v>
      </c>
      <c r="E8" s="6">
        <v>76</v>
      </c>
      <c r="F8" s="15">
        <v>0.32818032645306161</v>
      </c>
      <c r="G8" s="16">
        <v>945.48800000000006</v>
      </c>
      <c r="H8" s="15">
        <v>0.71110017927472924</v>
      </c>
      <c r="I8" s="16">
        <v>807.59799999999996</v>
      </c>
      <c r="J8" s="15">
        <v>1.060008007831688</v>
      </c>
      <c r="K8" s="16">
        <v>131.15100000000001</v>
      </c>
      <c r="L8" s="15">
        <v>0.23437282622648209</v>
      </c>
      <c r="M8" s="17" t="s">
        <v>40</v>
      </c>
      <c r="N8" s="17" t="s">
        <v>40</v>
      </c>
      <c r="O8" s="24">
        <v>6.7389999999999999</v>
      </c>
      <c r="P8" s="15">
        <v>0.82676769287770113</v>
      </c>
    </row>
    <row r="9" spans="1:17" s="2" customFormat="1" x14ac:dyDescent="0.3">
      <c r="A9" s="11" t="s">
        <v>6</v>
      </c>
      <c r="B9" s="11" t="s">
        <v>23</v>
      </c>
      <c r="C9" s="6">
        <v>510</v>
      </c>
      <c r="D9" s="15">
        <v>18.945022288261516</v>
      </c>
      <c r="E9" s="16">
        <v>3950</v>
      </c>
      <c r="F9" s="15">
        <v>17.05674065117886</v>
      </c>
      <c r="G9" s="16">
        <v>15865.094999999999</v>
      </c>
      <c r="H9" s="15">
        <v>11.932115371861526</v>
      </c>
      <c r="I9" s="16">
        <v>8222.0540000000001</v>
      </c>
      <c r="J9" s="15">
        <v>10.791808648392594</v>
      </c>
      <c r="K9" s="16">
        <v>7403.3450000000003</v>
      </c>
      <c r="L9" s="15">
        <v>13.230115600946199</v>
      </c>
      <c r="M9" s="17" t="s">
        <v>40</v>
      </c>
      <c r="N9" s="17" t="s">
        <v>40</v>
      </c>
      <c r="O9" s="16">
        <v>239.696</v>
      </c>
      <c r="P9" s="15">
        <v>29.406871778010608</v>
      </c>
    </row>
    <row r="10" spans="1:17" s="2" customFormat="1" x14ac:dyDescent="0.3">
      <c r="A10" s="11" t="s">
        <v>7</v>
      </c>
      <c r="B10" s="11" t="s">
        <v>24</v>
      </c>
      <c r="C10" s="6">
        <v>437</v>
      </c>
      <c r="D10" s="15">
        <v>16.233283803863298</v>
      </c>
      <c r="E10" s="16">
        <v>4590</v>
      </c>
      <c r="F10" s="15">
        <v>19.82036445288885</v>
      </c>
      <c r="G10" s="16">
        <v>18894.102999999999</v>
      </c>
      <c r="H10" s="15">
        <v>14.210227978076082</v>
      </c>
      <c r="I10" s="16">
        <v>11641.557000000001</v>
      </c>
      <c r="J10" s="15">
        <v>15.28005721117319</v>
      </c>
      <c r="K10" s="16">
        <v>7137.6360000000004</v>
      </c>
      <c r="L10" s="15">
        <v>12.755281483906966</v>
      </c>
      <c r="M10" s="17" t="s">
        <v>40</v>
      </c>
      <c r="N10" s="17" t="s">
        <v>40</v>
      </c>
      <c r="O10" s="16">
        <v>114.91</v>
      </c>
      <c r="P10" s="15">
        <v>14.097622138088239</v>
      </c>
    </row>
    <row r="11" spans="1:17" s="2" customFormat="1" x14ac:dyDescent="0.3">
      <c r="A11" s="11" t="s">
        <v>8</v>
      </c>
      <c r="B11" s="11" t="s">
        <v>25</v>
      </c>
      <c r="C11" s="6">
        <v>220</v>
      </c>
      <c r="D11" s="15">
        <v>8.1723625557206532</v>
      </c>
      <c r="E11" s="16">
        <v>3803</v>
      </c>
      <c r="F11" s="15">
        <v>16.421970809223595</v>
      </c>
      <c r="G11" s="16">
        <v>18843.866000000002</v>
      </c>
      <c r="H11" s="15">
        <v>14.172444801868428</v>
      </c>
      <c r="I11" s="16">
        <v>6331.4750000000004</v>
      </c>
      <c r="J11" s="15">
        <v>8.3103402947829714</v>
      </c>
      <c r="K11" s="16">
        <v>12499.362999999999</v>
      </c>
      <c r="L11" s="15">
        <v>22.33693248500369</v>
      </c>
      <c r="M11" s="18" t="s">
        <v>40</v>
      </c>
      <c r="N11" s="18" t="s">
        <v>40</v>
      </c>
      <c r="O11" s="16">
        <v>13.029</v>
      </c>
      <c r="P11" s="15">
        <v>1.5984502553054711</v>
      </c>
    </row>
    <row r="12" spans="1:17" s="2" customFormat="1" x14ac:dyDescent="0.3">
      <c r="A12" s="11" t="s">
        <v>9</v>
      </c>
      <c r="B12" s="11" t="s">
        <v>26</v>
      </c>
      <c r="C12" s="6">
        <v>284</v>
      </c>
      <c r="D12" s="15">
        <v>10.549777117384844</v>
      </c>
      <c r="E12" s="16">
        <v>2080</v>
      </c>
      <c r="F12" s="15">
        <v>8.9817773555574743</v>
      </c>
      <c r="G12" s="16">
        <v>5498.2290000000003</v>
      </c>
      <c r="H12" s="15">
        <v>4.1352102063627623</v>
      </c>
      <c r="I12" s="16">
        <v>2302.0610000000001</v>
      </c>
      <c r="J12" s="15">
        <v>3.0215566340147255</v>
      </c>
      <c r="K12" s="16">
        <v>3194.009</v>
      </c>
      <c r="L12" s="15">
        <v>5.7078399426830124</v>
      </c>
      <c r="M12" s="18" t="s">
        <v>40</v>
      </c>
      <c r="N12" s="18" t="s">
        <v>40</v>
      </c>
      <c r="O12" s="16">
        <v>2.1589999999999998</v>
      </c>
      <c r="P12" s="15">
        <v>0.26487482548196423</v>
      </c>
    </row>
    <row r="13" spans="1:17" s="2" customFormat="1" x14ac:dyDescent="0.3">
      <c r="A13" s="11" t="s">
        <v>10</v>
      </c>
      <c r="B13" s="11" t="s">
        <v>27</v>
      </c>
      <c r="C13" s="6">
        <v>89</v>
      </c>
      <c r="D13" s="15">
        <v>3.3060921248142647</v>
      </c>
      <c r="E13" s="16">
        <v>398</v>
      </c>
      <c r="F13" s="15">
        <v>1.7186285516884015</v>
      </c>
      <c r="G13" s="16">
        <v>2724.29</v>
      </c>
      <c r="H13" s="15">
        <v>2.048934632059161</v>
      </c>
      <c r="I13" s="16">
        <v>2015.8330000000001</v>
      </c>
      <c r="J13" s="15">
        <v>2.6458697550654846</v>
      </c>
      <c r="K13" s="16">
        <v>708.45699999999999</v>
      </c>
      <c r="L13" s="15">
        <v>1.2660450118560651</v>
      </c>
      <c r="M13" s="17" t="s">
        <v>40</v>
      </c>
      <c r="N13" s="17" t="s">
        <v>40</v>
      </c>
      <c r="O13" s="18" t="s">
        <v>40</v>
      </c>
      <c r="P13" s="18" t="s">
        <v>40</v>
      </c>
    </row>
    <row r="14" spans="1:17" s="2" customFormat="1" x14ac:dyDescent="0.3">
      <c r="A14" s="11" t="s">
        <v>11</v>
      </c>
      <c r="B14" s="11" t="s">
        <v>28</v>
      </c>
      <c r="C14" s="6">
        <v>29</v>
      </c>
      <c r="D14" s="15">
        <v>1.0772659732540861</v>
      </c>
      <c r="E14" s="6">
        <v>143</v>
      </c>
      <c r="F14" s="15">
        <v>0.61749719319457641</v>
      </c>
      <c r="G14" s="16">
        <v>1729.4870000000001</v>
      </c>
      <c r="H14" s="15">
        <v>1.3007447114646762</v>
      </c>
      <c r="I14" s="16">
        <v>1427.4259999999999</v>
      </c>
      <c r="J14" s="15">
        <v>1.873559605877126</v>
      </c>
      <c r="K14" s="16">
        <v>302.06099999999998</v>
      </c>
      <c r="L14" s="15">
        <v>0.53979680111320072</v>
      </c>
      <c r="M14" s="17" t="s">
        <v>40</v>
      </c>
      <c r="N14" s="17" t="s">
        <v>40</v>
      </c>
      <c r="O14" s="18" t="s">
        <v>40</v>
      </c>
      <c r="P14" s="18" t="s">
        <v>40</v>
      </c>
    </row>
    <row r="15" spans="1:17" s="2" customFormat="1" x14ac:dyDescent="0.3">
      <c r="A15" s="11" t="s">
        <v>12</v>
      </c>
      <c r="B15" s="11" t="s">
        <v>29</v>
      </c>
      <c r="C15" s="6">
        <v>63</v>
      </c>
      <c r="D15" s="15">
        <v>2.3402674591381873</v>
      </c>
      <c r="E15" s="16">
        <v>436</v>
      </c>
      <c r="F15" s="15">
        <v>1.8827187149149323</v>
      </c>
      <c r="G15" s="16">
        <v>4737.0420000000004</v>
      </c>
      <c r="H15" s="15">
        <v>3.5627225469090273</v>
      </c>
      <c r="I15" s="16">
        <v>2156.1179999999999</v>
      </c>
      <c r="J15" s="15">
        <v>2.8300000072189921</v>
      </c>
      <c r="K15" s="16">
        <v>2580.924</v>
      </c>
      <c r="L15" s="15">
        <v>4.6122290501464489</v>
      </c>
      <c r="M15" s="17" t="s">
        <v>40</v>
      </c>
      <c r="N15" s="17" t="s">
        <v>40</v>
      </c>
      <c r="O15" s="18" t="s">
        <v>40</v>
      </c>
      <c r="P15" s="18" t="s">
        <v>40</v>
      </c>
      <c r="Q15" s="5"/>
    </row>
    <row r="16" spans="1:17" s="2" customFormat="1" x14ac:dyDescent="0.3">
      <c r="A16" s="11" t="s">
        <v>13</v>
      </c>
      <c r="B16" s="11" t="s">
        <v>30</v>
      </c>
      <c r="C16" s="6">
        <v>339</v>
      </c>
      <c r="D16" s="15">
        <v>12.592867756315007</v>
      </c>
      <c r="E16" s="16">
        <v>3180</v>
      </c>
      <c r="F16" s="15">
        <v>13.731755764746524</v>
      </c>
      <c r="G16" s="16">
        <v>19492.666000000001</v>
      </c>
      <c r="H16" s="15">
        <v>14.660406358560257</v>
      </c>
      <c r="I16" s="16">
        <v>15113.540999999999</v>
      </c>
      <c r="J16" s="15">
        <v>19.837189402019987</v>
      </c>
      <c r="K16" s="16">
        <v>4300.0640000000003</v>
      </c>
      <c r="L16" s="15">
        <v>7.6844107375067781</v>
      </c>
      <c r="M16" s="17" t="s">
        <v>40</v>
      </c>
      <c r="N16" s="17" t="s">
        <v>40</v>
      </c>
      <c r="O16" s="16">
        <v>79.061000000000007</v>
      </c>
      <c r="P16" s="15">
        <v>9.6995222683786828</v>
      </c>
    </row>
    <row r="17" spans="1:16" s="2" customFormat="1" x14ac:dyDescent="0.3">
      <c r="A17" s="11" t="s">
        <v>14</v>
      </c>
      <c r="B17" s="11" t="s">
        <v>31</v>
      </c>
      <c r="C17" s="6">
        <v>106</v>
      </c>
      <c r="D17" s="15">
        <v>3.9375928677563148</v>
      </c>
      <c r="E17" s="16">
        <v>548</v>
      </c>
      <c r="F17" s="15">
        <v>2.3663528802141807</v>
      </c>
      <c r="G17" s="16">
        <v>2449.8200000000002</v>
      </c>
      <c r="H17" s="15">
        <v>1.842506135657795</v>
      </c>
      <c r="I17" s="16">
        <v>1200.6389999999999</v>
      </c>
      <c r="J17" s="15">
        <v>1.5758916620831529</v>
      </c>
      <c r="K17" s="16">
        <v>1249.181</v>
      </c>
      <c r="L17" s="15">
        <v>2.2323434929083503</v>
      </c>
      <c r="M17" s="17" t="s">
        <v>40</v>
      </c>
      <c r="N17" s="17" t="s">
        <v>40</v>
      </c>
      <c r="O17" s="18" t="s">
        <v>40</v>
      </c>
      <c r="P17" s="19" t="s">
        <v>40</v>
      </c>
    </row>
    <row r="18" spans="1:16" s="2" customFormat="1" x14ac:dyDescent="0.3">
      <c r="A18" s="11" t="s">
        <v>15</v>
      </c>
      <c r="B18" s="11" t="s">
        <v>32</v>
      </c>
      <c r="C18" s="6">
        <v>4</v>
      </c>
      <c r="D18" s="15">
        <v>0.14858841010401189</v>
      </c>
      <c r="E18" s="6">
        <v>55</v>
      </c>
      <c r="F18" s="15">
        <v>0.23749892045945245</v>
      </c>
      <c r="G18" s="16">
        <v>7954.4849999999997</v>
      </c>
      <c r="H18" s="15">
        <v>5.9825568484614768</v>
      </c>
      <c r="I18" s="16">
        <v>278.779</v>
      </c>
      <c r="J18" s="15">
        <v>0.36590973778452918</v>
      </c>
      <c r="K18" s="24">
        <v>7675.7049999999999</v>
      </c>
      <c r="L18" s="25">
        <v>13.716835358714302</v>
      </c>
      <c r="M18" s="17" t="s">
        <v>40</v>
      </c>
      <c r="N18" s="17" t="s">
        <v>40</v>
      </c>
      <c r="O18" s="18" t="s">
        <v>40</v>
      </c>
      <c r="P18" s="18" t="s">
        <v>40</v>
      </c>
    </row>
    <row r="19" spans="1:16" s="2" customFormat="1" x14ac:dyDescent="0.3">
      <c r="A19" s="11" t="s">
        <v>16</v>
      </c>
      <c r="B19" s="11" t="s">
        <v>33</v>
      </c>
      <c r="C19" s="6">
        <v>37</v>
      </c>
      <c r="D19" s="15">
        <v>1.37444279346211</v>
      </c>
      <c r="E19" s="16">
        <v>88</v>
      </c>
      <c r="F19" s="15">
        <v>0.37999827273512393</v>
      </c>
      <c r="G19" s="16">
        <v>372.255</v>
      </c>
      <c r="H19" s="15">
        <v>0.27997245574339846</v>
      </c>
      <c r="I19" s="16">
        <v>70.881</v>
      </c>
      <c r="J19" s="15">
        <v>9.3034439910844119E-2</v>
      </c>
      <c r="K19" s="16">
        <v>258.99299999999999</v>
      </c>
      <c r="L19" s="15">
        <v>0.46283231834202765</v>
      </c>
      <c r="M19" s="17" t="s">
        <v>40</v>
      </c>
      <c r="N19" s="17" t="s">
        <v>40</v>
      </c>
      <c r="O19" s="24">
        <v>42.381</v>
      </c>
      <c r="P19" s="19">
        <v>5.1994719679254873</v>
      </c>
    </row>
    <row r="20" spans="1:16" s="2" customFormat="1" x14ac:dyDescent="0.3">
      <c r="A20" s="11" t="s">
        <v>17</v>
      </c>
      <c r="B20" s="11" t="s">
        <v>34</v>
      </c>
      <c r="C20" s="6">
        <v>18</v>
      </c>
      <c r="D20" s="15">
        <v>0.66864784546805345</v>
      </c>
      <c r="E20" s="6">
        <v>96</v>
      </c>
      <c r="F20" s="15">
        <v>0.41454357025649879</v>
      </c>
      <c r="G20" s="16">
        <v>253.45099999999999</v>
      </c>
      <c r="H20" s="15">
        <v>0.19062013641353398</v>
      </c>
      <c r="I20" s="16">
        <v>17.773</v>
      </c>
      <c r="J20" s="15">
        <v>2.3327846680146053E-2</v>
      </c>
      <c r="K20" s="16">
        <v>235.678</v>
      </c>
      <c r="L20" s="15">
        <v>0.42116734862414185</v>
      </c>
      <c r="M20" s="17" t="s">
        <v>40</v>
      </c>
      <c r="N20" s="17" t="s">
        <v>40</v>
      </c>
      <c r="O20" s="18" t="s">
        <v>40</v>
      </c>
      <c r="P20" s="18" t="s">
        <v>40</v>
      </c>
    </row>
    <row r="21" spans="1:16" s="2" customFormat="1" x14ac:dyDescent="0.3">
      <c r="A21" s="11" t="s">
        <v>18</v>
      </c>
      <c r="B21" s="11" t="s">
        <v>35</v>
      </c>
      <c r="C21" s="6">
        <v>79</v>
      </c>
      <c r="D21" s="15">
        <v>2.9346210995542346</v>
      </c>
      <c r="E21" s="16">
        <v>345</v>
      </c>
      <c r="F21" s="15">
        <v>1.4897659556092928</v>
      </c>
      <c r="G21" s="16">
        <v>13031.983</v>
      </c>
      <c r="H21" s="15">
        <v>9.8013358684671026</v>
      </c>
      <c r="I21" s="16">
        <v>10450.41</v>
      </c>
      <c r="J21" s="15">
        <v>13.716624217895973</v>
      </c>
      <c r="K21" s="16">
        <v>2331.5740000000001</v>
      </c>
      <c r="L21" s="15">
        <v>4.1666292131679032</v>
      </c>
      <c r="M21" s="17" t="s">
        <v>40</v>
      </c>
      <c r="N21" s="17" t="s">
        <v>40</v>
      </c>
      <c r="O21" s="24">
        <v>250</v>
      </c>
      <c r="P21" s="25">
        <v>30.67100804561883</v>
      </c>
    </row>
    <row r="22" spans="1:16" s="2" customFormat="1" x14ac:dyDescent="0.3">
      <c r="A22" s="11" t="s">
        <v>19</v>
      </c>
      <c r="B22" s="11" t="s">
        <v>36</v>
      </c>
      <c r="C22" s="6">
        <v>144</v>
      </c>
      <c r="D22" s="15">
        <v>5.3491827637444276</v>
      </c>
      <c r="E22" s="6">
        <v>475</v>
      </c>
      <c r="F22" s="15">
        <v>2.0511270403316346</v>
      </c>
      <c r="G22" s="16">
        <v>656.88199999999995</v>
      </c>
      <c r="H22" s="15">
        <v>0.49404001739032399</v>
      </c>
      <c r="I22" s="16">
        <v>261.86799999999999</v>
      </c>
      <c r="J22" s="15">
        <v>0.34371330413753937</v>
      </c>
      <c r="K22" s="16">
        <v>395.01400000000001</v>
      </c>
      <c r="L22" s="15">
        <v>0.70590805696508285</v>
      </c>
      <c r="M22" s="17" t="s">
        <v>40</v>
      </c>
      <c r="N22" s="17" t="s">
        <v>40</v>
      </c>
      <c r="O22" s="18" t="s">
        <v>40</v>
      </c>
      <c r="P22" s="18" t="s">
        <v>40</v>
      </c>
    </row>
    <row r="23" spans="1:16" s="2" customFormat="1" ht="15" customHeight="1" x14ac:dyDescent="0.3">
      <c r="A23" s="20" t="s">
        <v>39</v>
      </c>
      <c r="B23" s="20"/>
      <c r="C23" s="21">
        <v>2692</v>
      </c>
      <c r="D23" s="28">
        <v>100</v>
      </c>
      <c r="E23" s="21">
        <v>23158</v>
      </c>
      <c r="F23" s="28">
        <v>99.999999999999986</v>
      </c>
      <c r="G23" s="21">
        <v>132961.29400000002</v>
      </c>
      <c r="H23" s="28">
        <v>99.999999999999972</v>
      </c>
      <c r="I23" s="21">
        <v>76187.915000000008</v>
      </c>
      <c r="J23" s="28">
        <v>100</v>
      </c>
      <c r="K23" s="21">
        <v>55958.279000000002</v>
      </c>
      <c r="L23" s="28">
        <v>100</v>
      </c>
      <c r="M23" s="29" t="s">
        <v>40</v>
      </c>
      <c r="N23" s="29" t="s">
        <v>40</v>
      </c>
      <c r="O23" s="22">
        <v>815.10199999999998</v>
      </c>
      <c r="P23" s="28">
        <v>100.00000000000001</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{9CF5F0D9-BB9F-4804-B5B7-6F98A7C0F7E5}</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CF5F0D9-BB9F-4804-B5B7-6F98A7C0F7E5}">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62826-F3BA-4C8F-9F0B-4E7A7A93714B}">
  <dimension ref="A1:Q26"/>
  <sheetViews>
    <sheetView view="pageLayout" zoomScaleNormal="110" workbookViewId="0">
      <selection activeCell="L15" sqref="L15"/>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66</v>
      </c>
      <c r="B1" s="43"/>
      <c r="C1" s="43"/>
      <c r="D1" s="43"/>
      <c r="E1" s="43"/>
      <c r="F1" s="43"/>
      <c r="G1" s="43"/>
      <c r="H1" s="43"/>
      <c r="I1" s="43"/>
      <c r="J1" s="43"/>
      <c r="K1" s="43"/>
      <c r="L1" s="43"/>
      <c r="M1" s="43"/>
      <c r="N1" s="43"/>
      <c r="O1" s="43"/>
      <c r="P1" s="43"/>
      <c r="Q1" s="43"/>
    </row>
    <row r="2" spans="1:17" ht="15.75" customHeight="1" x14ac:dyDescent="0.3">
      <c r="B2" s="36"/>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17</v>
      </c>
      <c r="D4" s="15">
        <v>0.65637065637065639</v>
      </c>
      <c r="E4" s="6">
        <v>104</v>
      </c>
      <c r="F4" s="15">
        <v>0.45790771398379709</v>
      </c>
      <c r="G4" s="16">
        <v>53.530619999999992</v>
      </c>
      <c r="H4" s="15">
        <v>3.9487085466118468E-2</v>
      </c>
      <c r="I4" s="16">
        <v>18.045270000000006</v>
      </c>
      <c r="J4" s="15">
        <v>2.3597821436631729E-2</v>
      </c>
      <c r="K4" s="16">
        <v>35.485349999999997</v>
      </c>
      <c r="L4" s="15">
        <v>6.2730628766819424E-2</v>
      </c>
      <c r="M4" s="17" t="s">
        <v>40</v>
      </c>
      <c r="N4" s="17" t="s">
        <v>40</v>
      </c>
      <c r="O4" s="18" t="s">
        <v>40</v>
      </c>
      <c r="P4" s="18" t="s">
        <v>40</v>
      </c>
    </row>
    <row r="5" spans="1:17" s="2" customFormat="1" x14ac:dyDescent="0.3">
      <c r="A5" s="11" t="s">
        <v>2</v>
      </c>
      <c r="B5" s="11" t="s">
        <v>20</v>
      </c>
      <c r="C5" s="6">
        <v>1</v>
      </c>
      <c r="D5" s="15">
        <v>3.8610038610038609E-2</v>
      </c>
      <c r="E5" s="6">
        <v>2</v>
      </c>
      <c r="F5" s="15">
        <v>8.8059175766114824E-3</v>
      </c>
      <c r="G5" s="16">
        <v>16.836959999999998</v>
      </c>
      <c r="H5" s="15">
        <v>1.2419853880071219E-2</v>
      </c>
      <c r="I5" s="18" t="s">
        <v>40</v>
      </c>
      <c r="J5" s="19" t="s">
        <v>40</v>
      </c>
      <c r="K5" s="16">
        <v>16.836959999999998</v>
      </c>
      <c r="L5" s="15">
        <v>2.976420092578453E-2</v>
      </c>
      <c r="M5" s="17" t="s">
        <v>40</v>
      </c>
      <c r="N5" s="17" t="s">
        <v>40</v>
      </c>
      <c r="O5" s="18" t="s">
        <v>40</v>
      </c>
      <c r="P5" s="19" t="s">
        <v>40</v>
      </c>
    </row>
    <row r="6" spans="1:17" s="2" customFormat="1" x14ac:dyDescent="0.3">
      <c r="A6" s="11" t="s">
        <v>3</v>
      </c>
      <c r="B6" s="11" t="s">
        <v>37</v>
      </c>
      <c r="C6" s="6">
        <v>275</v>
      </c>
      <c r="D6" s="15">
        <v>10.617760617760617</v>
      </c>
      <c r="E6" s="16">
        <v>2538</v>
      </c>
      <c r="F6" s="15">
        <v>11.174709404719971</v>
      </c>
      <c r="G6" s="16">
        <v>15798.6026</v>
      </c>
      <c r="H6" s="15">
        <v>11.653905206243484</v>
      </c>
      <c r="I6" s="16">
        <v>10664.70111</v>
      </c>
      <c r="J6" s="15">
        <v>13.946242559342592</v>
      </c>
      <c r="K6" s="16">
        <v>5063.49748</v>
      </c>
      <c r="L6" s="15">
        <v>8.9511976260514761</v>
      </c>
      <c r="M6" s="17" t="s">
        <v>40</v>
      </c>
      <c r="N6" s="17" t="s">
        <v>40</v>
      </c>
      <c r="O6" s="16">
        <v>70.404049999999998</v>
      </c>
      <c r="P6" s="15">
        <v>2.7860822413900954</v>
      </c>
    </row>
    <row r="7" spans="1:17" s="2" customFormat="1" x14ac:dyDescent="0.3">
      <c r="A7" s="11" t="s">
        <v>4</v>
      </c>
      <c r="B7" s="11" t="s">
        <v>21</v>
      </c>
      <c r="C7" s="6">
        <v>13</v>
      </c>
      <c r="D7" s="15">
        <v>0.50193050193050193</v>
      </c>
      <c r="E7" s="6">
        <v>54</v>
      </c>
      <c r="F7" s="15">
        <v>0.23775977456851005</v>
      </c>
      <c r="G7" s="16">
        <v>3437.77432</v>
      </c>
      <c r="H7" s="15">
        <v>2.5358885883830102</v>
      </c>
      <c r="I7" s="16">
        <v>3257.3099000000002</v>
      </c>
      <c r="J7" s="15">
        <v>4.2595881017004862</v>
      </c>
      <c r="K7" s="16">
        <v>180.46441000000002</v>
      </c>
      <c r="L7" s="15">
        <v>0.31902308725525036</v>
      </c>
      <c r="M7" s="17" t="s">
        <v>40</v>
      </c>
      <c r="N7" s="17" t="s">
        <v>40</v>
      </c>
      <c r="O7" s="18" t="s">
        <v>40</v>
      </c>
      <c r="P7" s="18" t="s">
        <v>40</v>
      </c>
    </row>
    <row r="8" spans="1:17" s="2" customFormat="1" x14ac:dyDescent="0.3">
      <c r="A8" s="11" t="s">
        <v>5</v>
      </c>
      <c r="B8" s="11" t="s">
        <v>22</v>
      </c>
      <c r="C8" s="6">
        <v>12</v>
      </c>
      <c r="D8" s="15">
        <v>0.46332046332046328</v>
      </c>
      <c r="E8" s="6">
        <v>86</v>
      </c>
      <c r="F8" s="15">
        <v>0.3786544557942938</v>
      </c>
      <c r="G8" s="16">
        <v>1020.02888</v>
      </c>
      <c r="H8" s="15">
        <v>0.75242856448270357</v>
      </c>
      <c r="I8" s="16">
        <v>851.20157999999992</v>
      </c>
      <c r="J8" s="15">
        <v>1.1131173371979908</v>
      </c>
      <c r="K8" s="16">
        <v>162.15515000000002</v>
      </c>
      <c r="L8" s="15">
        <v>0.28665616986384301</v>
      </c>
      <c r="M8" s="17" t="s">
        <v>40</v>
      </c>
      <c r="N8" s="17" t="s">
        <v>40</v>
      </c>
      <c r="O8" s="24">
        <v>6.6721500000000002</v>
      </c>
      <c r="P8" s="15">
        <v>0.2640353591432727</v>
      </c>
    </row>
    <row r="9" spans="1:17" s="2" customFormat="1" x14ac:dyDescent="0.3">
      <c r="A9" s="11" t="s">
        <v>6</v>
      </c>
      <c r="B9" s="11" t="s">
        <v>23</v>
      </c>
      <c r="C9" s="6">
        <v>469</v>
      </c>
      <c r="D9" s="15">
        <v>18.108108108108109</v>
      </c>
      <c r="E9" s="16">
        <v>3861</v>
      </c>
      <c r="F9" s="15">
        <v>16.999823881648467</v>
      </c>
      <c r="G9" s="16">
        <v>15650.575719999995</v>
      </c>
      <c r="H9" s="15">
        <v>11.544712559832082</v>
      </c>
      <c r="I9" s="16">
        <v>7694.2283999999991</v>
      </c>
      <c r="J9" s="15">
        <v>10.061751798441396</v>
      </c>
      <c r="K9" s="16">
        <v>7685.5291000000043</v>
      </c>
      <c r="L9" s="15">
        <v>13.586397565437233</v>
      </c>
      <c r="M9" s="17" t="s">
        <v>40</v>
      </c>
      <c r="N9" s="17" t="s">
        <v>40</v>
      </c>
      <c r="O9" s="16">
        <v>270.81824</v>
      </c>
      <c r="P9" s="15">
        <v>10.717023936954208</v>
      </c>
    </row>
    <row r="10" spans="1:17" s="2" customFormat="1" x14ac:dyDescent="0.3">
      <c r="A10" s="11" t="s">
        <v>7</v>
      </c>
      <c r="B10" s="11" t="s">
        <v>24</v>
      </c>
      <c r="C10" s="6">
        <v>426</v>
      </c>
      <c r="D10" s="15">
        <v>16.447876447876446</v>
      </c>
      <c r="E10" s="16">
        <v>4303</v>
      </c>
      <c r="F10" s="15">
        <v>18.945931666079606</v>
      </c>
      <c r="G10" s="16">
        <v>21808.731560000011</v>
      </c>
      <c r="H10" s="15">
        <v>16.087301940783718</v>
      </c>
      <c r="I10" s="16">
        <v>11797.457269999986</v>
      </c>
      <c r="J10" s="15">
        <v>15.427549161844206</v>
      </c>
      <c r="K10" s="16">
        <v>8226.8417999999983</v>
      </c>
      <c r="L10" s="15">
        <v>14.543324467115374</v>
      </c>
      <c r="M10" s="17" t="s">
        <v>40</v>
      </c>
      <c r="N10" s="17" t="s">
        <v>40</v>
      </c>
      <c r="O10" s="16">
        <v>1784.43247</v>
      </c>
      <c r="P10" s="15">
        <v>70.61490944948288</v>
      </c>
    </row>
    <row r="11" spans="1:17" s="2" customFormat="1" x14ac:dyDescent="0.3">
      <c r="A11" s="11" t="s">
        <v>8</v>
      </c>
      <c r="B11" s="11" t="s">
        <v>25</v>
      </c>
      <c r="C11" s="6">
        <v>214</v>
      </c>
      <c r="D11" s="15">
        <v>8.2625482625482629</v>
      </c>
      <c r="E11" s="16">
        <v>3824</v>
      </c>
      <c r="F11" s="15">
        <v>16.836914406481153</v>
      </c>
      <c r="G11" s="16">
        <v>19094.841530000005</v>
      </c>
      <c r="H11" s="15">
        <v>14.085389622931674</v>
      </c>
      <c r="I11" s="16">
        <v>6455.4071400000003</v>
      </c>
      <c r="J11" s="15">
        <v>8.4417437361966581</v>
      </c>
      <c r="K11" s="16">
        <v>12621.81703</v>
      </c>
      <c r="L11" s="15">
        <v>22.312715486014636</v>
      </c>
      <c r="M11" s="18" t="s">
        <v>40</v>
      </c>
      <c r="N11" s="18" t="s">
        <v>40</v>
      </c>
      <c r="O11" s="16">
        <v>17.617360000000001</v>
      </c>
      <c r="P11" s="15">
        <v>0.69716747596446826</v>
      </c>
    </row>
    <row r="12" spans="1:17" s="2" customFormat="1" x14ac:dyDescent="0.3">
      <c r="A12" s="11" t="s">
        <v>9</v>
      </c>
      <c r="B12" s="11" t="s">
        <v>26</v>
      </c>
      <c r="C12" s="6">
        <v>271</v>
      </c>
      <c r="D12" s="15">
        <v>10.463320463320464</v>
      </c>
      <c r="E12" s="16">
        <v>1983</v>
      </c>
      <c r="F12" s="15">
        <v>8.7310672772102862</v>
      </c>
      <c r="G12" s="16">
        <v>5242.47397</v>
      </c>
      <c r="H12" s="15">
        <v>3.8671328243030141</v>
      </c>
      <c r="I12" s="16">
        <v>2291.8197600000012</v>
      </c>
      <c r="J12" s="15">
        <v>2.9970154761565877</v>
      </c>
      <c r="K12" s="16">
        <v>2948.4950399999984</v>
      </c>
      <c r="L12" s="15">
        <v>5.2123185420194051</v>
      </c>
      <c r="M12" s="18" t="s">
        <v>40</v>
      </c>
      <c r="N12" s="18" t="s">
        <v>40</v>
      </c>
      <c r="O12" s="16">
        <v>2.1592099999999999</v>
      </c>
      <c r="P12" s="15">
        <v>8.5445888928718003E-2</v>
      </c>
    </row>
    <row r="13" spans="1:17" s="2" customFormat="1" x14ac:dyDescent="0.3">
      <c r="A13" s="11" t="s">
        <v>10</v>
      </c>
      <c r="B13" s="11" t="s">
        <v>27</v>
      </c>
      <c r="C13" s="6">
        <v>81</v>
      </c>
      <c r="D13" s="15">
        <v>3.1274131274131278</v>
      </c>
      <c r="E13" s="16">
        <v>386</v>
      </c>
      <c r="F13" s="15">
        <v>1.699542092286016</v>
      </c>
      <c r="G13" s="16">
        <v>2705.41228</v>
      </c>
      <c r="H13" s="15">
        <v>1.9956586701489063</v>
      </c>
      <c r="I13" s="16">
        <v>2379.4767200000001</v>
      </c>
      <c r="J13" s="15">
        <v>3.1116445889245288</v>
      </c>
      <c r="K13" s="16">
        <v>325.93556000000007</v>
      </c>
      <c r="L13" s="15">
        <v>0.57618545727364689</v>
      </c>
      <c r="M13" s="17" t="s">
        <v>40</v>
      </c>
      <c r="N13" s="17" t="s">
        <v>40</v>
      </c>
      <c r="O13" s="18" t="s">
        <v>40</v>
      </c>
      <c r="P13" s="18" t="s">
        <v>40</v>
      </c>
    </row>
    <row r="14" spans="1:17" s="2" customFormat="1" x14ac:dyDescent="0.3">
      <c r="A14" s="11" t="s">
        <v>11</v>
      </c>
      <c r="B14" s="11" t="s">
        <v>28</v>
      </c>
      <c r="C14" s="6">
        <v>32</v>
      </c>
      <c r="D14" s="15">
        <v>1.2355212355212355</v>
      </c>
      <c r="E14" s="6">
        <v>167</v>
      </c>
      <c r="F14" s="15">
        <v>0.73529411764705876</v>
      </c>
      <c r="G14" s="16">
        <v>1782.9172400000002</v>
      </c>
      <c r="H14" s="15">
        <v>1.3151763501879126</v>
      </c>
      <c r="I14" s="16">
        <v>1447.6453800000002</v>
      </c>
      <c r="J14" s="15">
        <v>1.8930876169104076</v>
      </c>
      <c r="K14" s="16">
        <v>335.27186000000006</v>
      </c>
      <c r="L14" s="15">
        <v>0.59269007028593668</v>
      </c>
      <c r="M14" s="17" t="s">
        <v>40</v>
      </c>
      <c r="N14" s="17" t="s">
        <v>40</v>
      </c>
      <c r="O14" s="18" t="s">
        <v>40</v>
      </c>
      <c r="P14" s="18" t="s">
        <v>40</v>
      </c>
    </row>
    <row r="15" spans="1:17" s="2" customFormat="1" x14ac:dyDescent="0.3">
      <c r="A15" s="11" t="s">
        <v>12</v>
      </c>
      <c r="B15" s="11" t="s">
        <v>29</v>
      </c>
      <c r="C15" s="6">
        <v>67</v>
      </c>
      <c r="D15" s="15">
        <v>2.5868725868725866</v>
      </c>
      <c r="E15" s="16">
        <v>445</v>
      </c>
      <c r="F15" s="15">
        <v>1.9593166607960548</v>
      </c>
      <c r="G15" s="16">
        <v>4477.1714800000009</v>
      </c>
      <c r="H15" s="15">
        <v>3.3026042455183249</v>
      </c>
      <c r="I15" s="16">
        <v>2026.6807900000003</v>
      </c>
      <c r="J15" s="15">
        <v>2.6502929239336246</v>
      </c>
      <c r="K15" s="16">
        <v>2450.4906899999996</v>
      </c>
      <c r="L15" s="15">
        <v>4.3319516862856702</v>
      </c>
      <c r="M15" s="17" t="s">
        <v>40</v>
      </c>
      <c r="N15" s="17" t="s">
        <v>40</v>
      </c>
      <c r="O15" s="18" t="s">
        <v>40</v>
      </c>
      <c r="P15" s="18" t="s">
        <v>40</v>
      </c>
      <c r="Q15" s="5"/>
    </row>
    <row r="16" spans="1:17" s="2" customFormat="1" x14ac:dyDescent="0.3">
      <c r="A16" s="11" t="s">
        <v>13</v>
      </c>
      <c r="B16" s="11" t="s">
        <v>30</v>
      </c>
      <c r="C16" s="6">
        <v>327</v>
      </c>
      <c r="D16" s="15">
        <v>12.625482625482626</v>
      </c>
      <c r="E16" s="16">
        <v>3259</v>
      </c>
      <c r="F16" s="15">
        <v>14.349242691088412</v>
      </c>
      <c r="G16" s="16">
        <v>19705.667290000005</v>
      </c>
      <c r="H16" s="15">
        <v>14.535967796508341</v>
      </c>
      <c r="I16" s="16">
        <v>15173.835709999998</v>
      </c>
      <c r="J16" s="15">
        <v>19.842843337526446</v>
      </c>
      <c r="K16" s="16">
        <v>4449.3251399999981</v>
      </c>
      <c r="L16" s="15">
        <v>7.8654702185610912</v>
      </c>
      <c r="M16" s="17" t="s">
        <v>40</v>
      </c>
      <c r="N16" s="17" t="s">
        <v>40</v>
      </c>
      <c r="O16" s="16">
        <v>82.506429999999995</v>
      </c>
      <c r="P16" s="15">
        <v>3.2650067634389641</v>
      </c>
    </row>
    <row r="17" spans="1:16" s="2" customFormat="1" x14ac:dyDescent="0.3">
      <c r="A17" s="11" t="s">
        <v>14</v>
      </c>
      <c r="B17" s="11" t="s">
        <v>31</v>
      </c>
      <c r="C17" s="6">
        <v>101</v>
      </c>
      <c r="D17" s="15">
        <v>3.8996138996138998</v>
      </c>
      <c r="E17" s="16">
        <v>584</v>
      </c>
      <c r="F17" s="15">
        <v>2.5713279323705529</v>
      </c>
      <c r="G17" s="16">
        <v>2960.3685500000001</v>
      </c>
      <c r="H17" s="15">
        <v>2.1837282277892398</v>
      </c>
      <c r="I17" s="16">
        <v>1198.0065099999999</v>
      </c>
      <c r="J17" s="15">
        <v>1.5666345642321979</v>
      </c>
      <c r="K17" s="16">
        <v>1762.3620499999997</v>
      </c>
      <c r="L17" s="15">
        <v>3.115485108961328</v>
      </c>
      <c r="M17" s="17" t="s">
        <v>40</v>
      </c>
      <c r="N17" s="17" t="s">
        <v>40</v>
      </c>
      <c r="O17" s="18" t="s">
        <v>40</v>
      </c>
      <c r="P17" s="19" t="s">
        <v>40</v>
      </c>
    </row>
    <row r="18" spans="1:16" s="2" customFormat="1" x14ac:dyDescent="0.3">
      <c r="A18" s="11" t="s">
        <v>15</v>
      </c>
      <c r="B18" s="11" t="s">
        <v>32</v>
      </c>
      <c r="C18" s="6">
        <v>4</v>
      </c>
      <c r="D18" s="15">
        <v>0.15444015444015444</v>
      </c>
      <c r="E18" s="6">
        <v>54</v>
      </c>
      <c r="F18" s="15">
        <v>0.23775977456851005</v>
      </c>
      <c r="G18" s="16">
        <v>7935.5645300000006</v>
      </c>
      <c r="H18" s="15">
        <v>5.8537023262201764</v>
      </c>
      <c r="I18" s="16">
        <v>259.85903999999999</v>
      </c>
      <c r="J18" s="15">
        <v>0.33981798136655972</v>
      </c>
      <c r="K18" s="24">
        <v>7675.7054900000003</v>
      </c>
      <c r="L18" s="25">
        <v>13.569031490928731</v>
      </c>
      <c r="M18" s="17" t="s">
        <v>40</v>
      </c>
      <c r="N18" s="17" t="s">
        <v>40</v>
      </c>
      <c r="O18" s="18" t="s">
        <v>40</v>
      </c>
      <c r="P18" s="18" t="s">
        <v>40</v>
      </c>
    </row>
    <row r="19" spans="1:16" s="2" customFormat="1" x14ac:dyDescent="0.3">
      <c r="A19" s="11" t="s">
        <v>16</v>
      </c>
      <c r="B19" s="11" t="s">
        <v>33</v>
      </c>
      <c r="C19" s="6">
        <v>32</v>
      </c>
      <c r="D19" s="15">
        <v>1.2355212355212355</v>
      </c>
      <c r="E19" s="16">
        <v>91</v>
      </c>
      <c r="F19" s="15">
        <v>0.40066924973582252</v>
      </c>
      <c r="G19" s="16">
        <v>404.88107000000008</v>
      </c>
      <c r="H19" s="15">
        <v>0.29866221266825416</v>
      </c>
      <c r="I19" s="16">
        <v>100.13061000000002</v>
      </c>
      <c r="J19" s="15">
        <v>0.13094091998185733</v>
      </c>
      <c r="K19" s="16">
        <v>262.36928</v>
      </c>
      <c r="L19" s="15">
        <v>0.46381365559301807</v>
      </c>
      <c r="M19" s="17" t="s">
        <v>40</v>
      </c>
      <c r="N19" s="17" t="s">
        <v>40</v>
      </c>
      <c r="O19" s="24">
        <v>42.381180000000001</v>
      </c>
      <c r="P19" s="19">
        <v>1.6771400646291952</v>
      </c>
    </row>
    <row r="20" spans="1:16" s="2" customFormat="1" x14ac:dyDescent="0.3">
      <c r="A20" s="11" t="s">
        <v>17</v>
      </c>
      <c r="B20" s="11" t="s">
        <v>34</v>
      </c>
      <c r="C20" s="6">
        <v>21</v>
      </c>
      <c r="D20" s="15">
        <v>0.81081081081081086</v>
      </c>
      <c r="E20" s="6">
        <v>103</v>
      </c>
      <c r="F20" s="15">
        <v>0.45350475519549138</v>
      </c>
      <c r="G20" s="16">
        <v>292.57053000000002</v>
      </c>
      <c r="H20" s="15">
        <v>0.21581587366216906</v>
      </c>
      <c r="I20" s="16">
        <v>18.666330000000002</v>
      </c>
      <c r="J20" s="15">
        <v>2.4409982350900916E-2</v>
      </c>
      <c r="K20" s="16">
        <v>273.9042</v>
      </c>
      <c r="L20" s="15">
        <v>0.48420496593305867</v>
      </c>
      <c r="M20" s="17" t="s">
        <v>40</v>
      </c>
      <c r="N20" s="17" t="s">
        <v>40</v>
      </c>
      <c r="O20" s="18" t="s">
        <v>40</v>
      </c>
      <c r="P20" s="18" t="s">
        <v>40</v>
      </c>
    </row>
    <row r="21" spans="1:16" s="2" customFormat="1" x14ac:dyDescent="0.3">
      <c r="A21" s="11" t="s">
        <v>18</v>
      </c>
      <c r="B21" s="11" t="s">
        <v>35</v>
      </c>
      <c r="C21" s="6">
        <v>78</v>
      </c>
      <c r="D21" s="15">
        <v>3.0115830115830118</v>
      </c>
      <c r="E21" s="16">
        <v>373</v>
      </c>
      <c r="F21" s="15">
        <v>1.6423036280380416</v>
      </c>
      <c r="G21" s="16">
        <v>12404.797840000001</v>
      </c>
      <c r="H21" s="15">
        <v>9.1504509474764522</v>
      </c>
      <c r="I21" s="16">
        <v>10442.386670000002</v>
      </c>
      <c r="J21" s="15">
        <v>13.655521696872553</v>
      </c>
      <c r="K21" s="16">
        <v>1712.4111700000001</v>
      </c>
      <c r="L21" s="15">
        <v>3.0271824682981832</v>
      </c>
      <c r="M21" s="17" t="s">
        <v>40</v>
      </c>
      <c r="N21" s="17" t="s">
        <v>40</v>
      </c>
      <c r="O21" s="24">
        <v>250</v>
      </c>
      <c r="P21" s="25">
        <v>9.8931888200682199</v>
      </c>
    </row>
    <row r="22" spans="1:16" s="2" customFormat="1" x14ac:dyDescent="0.3">
      <c r="A22" s="11" t="s">
        <v>19</v>
      </c>
      <c r="B22" s="11" t="s">
        <v>36</v>
      </c>
      <c r="C22" s="6">
        <v>149</v>
      </c>
      <c r="D22" s="15">
        <v>5.7528957528957525</v>
      </c>
      <c r="E22" s="6">
        <v>495</v>
      </c>
      <c r="F22" s="15">
        <v>2.1794646002113423</v>
      </c>
      <c r="G22" s="16">
        <v>772.13296000000003</v>
      </c>
      <c r="H22" s="15">
        <v>0.56956710351434447</v>
      </c>
      <c r="I22" s="16">
        <v>393.2093900000001</v>
      </c>
      <c r="J22" s="15">
        <v>0.51420039558437658</v>
      </c>
      <c r="K22" s="16">
        <v>378.92356999999959</v>
      </c>
      <c r="L22" s="15">
        <v>0.66985710442951507</v>
      </c>
      <c r="M22" s="17" t="s">
        <v>40</v>
      </c>
      <c r="N22" s="17" t="s">
        <v>40</v>
      </c>
      <c r="O22" s="18" t="s">
        <v>40</v>
      </c>
      <c r="P22" s="18" t="s">
        <v>40</v>
      </c>
    </row>
    <row r="23" spans="1:16" s="2" customFormat="1" ht="15" customHeight="1" x14ac:dyDescent="0.3">
      <c r="A23" s="20" t="s">
        <v>39</v>
      </c>
      <c r="B23" s="20"/>
      <c r="C23" s="21">
        <v>2590</v>
      </c>
      <c r="D23" s="28">
        <v>99.999999999999986</v>
      </c>
      <c r="E23" s="21">
        <v>22712</v>
      </c>
      <c r="F23" s="28">
        <v>99.999999999999986</v>
      </c>
      <c r="G23" s="21">
        <v>135564.87993000002</v>
      </c>
      <c r="H23" s="28">
        <v>100</v>
      </c>
      <c r="I23" s="21">
        <v>76470.067579999988</v>
      </c>
      <c r="J23" s="28">
        <v>100.00000000000001</v>
      </c>
      <c r="K23" s="21">
        <v>56567.821329999999</v>
      </c>
      <c r="L23" s="28">
        <v>99.999999999999986</v>
      </c>
      <c r="M23" s="29" t="s">
        <v>40</v>
      </c>
      <c r="N23" s="29" t="s">
        <v>40</v>
      </c>
      <c r="O23" s="22">
        <v>2526.9910899999995</v>
      </c>
      <c r="P23" s="28">
        <v>100.00000000000001</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{5B96D74C-4053-414D-91B9-93577EFB4475}</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B96D74C-4053-414D-91B9-93577EFB4475}">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DB63-F780-4B2F-965B-C9A697C886A8}">
  <dimension ref="A1:Q26"/>
  <sheetViews>
    <sheetView view="pageLayout" zoomScaleNormal="110" workbookViewId="0">
      <selection sqref="A1:Q1"/>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67</v>
      </c>
      <c r="B1" s="43"/>
      <c r="C1" s="43"/>
      <c r="D1" s="43"/>
      <c r="E1" s="43"/>
      <c r="F1" s="43"/>
      <c r="G1" s="43"/>
      <c r="H1" s="43"/>
      <c r="I1" s="43"/>
      <c r="J1" s="43"/>
      <c r="K1" s="43"/>
      <c r="L1" s="43"/>
      <c r="M1" s="43"/>
      <c r="N1" s="43"/>
      <c r="O1" s="43"/>
      <c r="P1" s="43"/>
      <c r="Q1" s="43"/>
    </row>
    <row r="2" spans="1:17" ht="15.75" customHeight="1" x14ac:dyDescent="0.3">
      <c r="B2" s="37"/>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18</v>
      </c>
      <c r="D4" s="15">
        <v>0.69071373752877974</v>
      </c>
      <c r="E4" s="6">
        <v>94</v>
      </c>
      <c r="F4" s="15">
        <v>0.41659280269455767</v>
      </c>
      <c r="G4" s="16">
        <v>72.492929999999987</v>
      </c>
      <c r="H4" s="15">
        <v>5.1626197232248767E-2</v>
      </c>
      <c r="I4" s="16">
        <v>17.273330000000001</v>
      </c>
      <c r="J4" s="15">
        <v>2.2917541226489514E-2</v>
      </c>
      <c r="K4" s="16">
        <v>55.219599999999993</v>
      </c>
      <c r="L4" s="15">
        <v>8.9704639323250901E-2</v>
      </c>
      <c r="M4" s="17" t="s">
        <v>40</v>
      </c>
      <c r="N4" s="17" t="s">
        <v>40</v>
      </c>
      <c r="O4" s="18" t="s">
        <v>40</v>
      </c>
      <c r="P4" s="18" t="s">
        <v>40</v>
      </c>
    </row>
    <row r="5" spans="1:17" s="2" customFormat="1" x14ac:dyDescent="0.3">
      <c r="A5" s="11" t="s">
        <v>2</v>
      </c>
      <c r="B5" s="11" t="s">
        <v>20</v>
      </c>
      <c r="C5" s="6">
        <v>2</v>
      </c>
      <c r="D5" s="15">
        <v>7.6745970836531077E-2</v>
      </c>
      <c r="E5" s="6">
        <v>5</v>
      </c>
      <c r="F5" s="15">
        <v>2.2159191632689239E-2</v>
      </c>
      <c r="G5" s="16">
        <v>35.26735</v>
      </c>
      <c r="H5" s="15">
        <v>2.5115817045313921E-2</v>
      </c>
      <c r="I5" s="18" t="s">
        <v>40</v>
      </c>
      <c r="J5" s="19" t="s">
        <v>40</v>
      </c>
      <c r="K5" s="16">
        <v>35.26735</v>
      </c>
      <c r="L5" s="15">
        <v>5.7292064984839686E-2</v>
      </c>
      <c r="M5" s="17" t="s">
        <v>40</v>
      </c>
      <c r="N5" s="17" t="s">
        <v>40</v>
      </c>
      <c r="O5" s="18" t="s">
        <v>40</v>
      </c>
      <c r="P5" s="19" t="s">
        <v>40</v>
      </c>
    </row>
    <row r="6" spans="1:17" s="2" customFormat="1" x14ac:dyDescent="0.3">
      <c r="A6" s="11" t="s">
        <v>3</v>
      </c>
      <c r="B6" s="11" t="s">
        <v>37</v>
      </c>
      <c r="C6" s="6">
        <v>276</v>
      </c>
      <c r="D6" s="15">
        <v>10.590943975441288</v>
      </c>
      <c r="E6" s="16">
        <v>2667</v>
      </c>
      <c r="F6" s="15">
        <v>11.819712816876441</v>
      </c>
      <c r="G6" s="16">
        <v>16275.961919999998</v>
      </c>
      <c r="H6" s="15">
        <v>11.591006464030221</v>
      </c>
      <c r="I6" s="16">
        <v>11368.806029999998</v>
      </c>
      <c r="J6" s="15">
        <v>15.08366255310861</v>
      </c>
      <c r="K6" s="16">
        <v>4811.7013600000018</v>
      </c>
      <c r="L6" s="15">
        <v>7.8166436379473252</v>
      </c>
      <c r="M6" s="17" t="s">
        <v>40</v>
      </c>
      <c r="N6" s="17" t="s">
        <v>40</v>
      </c>
      <c r="O6" s="16">
        <v>95.454470000000001</v>
      </c>
      <c r="P6" s="15">
        <v>2.7350059575210173</v>
      </c>
    </row>
    <row r="7" spans="1:17" s="2" customFormat="1" x14ac:dyDescent="0.3">
      <c r="A7" s="11" t="s">
        <v>4</v>
      </c>
      <c r="B7" s="11" t="s">
        <v>21</v>
      </c>
      <c r="C7" s="6">
        <v>12</v>
      </c>
      <c r="D7" s="15">
        <v>0.46047582501918649</v>
      </c>
      <c r="E7" s="6">
        <v>56</v>
      </c>
      <c r="F7" s="15">
        <v>0.24818294628611948</v>
      </c>
      <c r="G7" s="16">
        <v>3486.2293200000004</v>
      </c>
      <c r="H7" s="15">
        <v>2.4827353849702107</v>
      </c>
      <c r="I7" s="16">
        <v>3317.0317100000002</v>
      </c>
      <c r="J7" s="15">
        <v>4.4009007506657953</v>
      </c>
      <c r="K7" s="16">
        <v>169.19761</v>
      </c>
      <c r="L7" s="15">
        <v>0.27486274039301395</v>
      </c>
      <c r="M7" s="17" t="s">
        <v>40</v>
      </c>
      <c r="N7" s="17" t="s">
        <v>40</v>
      </c>
      <c r="O7" s="18" t="s">
        <v>40</v>
      </c>
      <c r="P7" s="18" t="s">
        <v>40</v>
      </c>
    </row>
    <row r="8" spans="1:17" s="2" customFormat="1" x14ac:dyDescent="0.3">
      <c r="A8" s="11" t="s">
        <v>5</v>
      </c>
      <c r="B8" s="11" t="s">
        <v>22</v>
      </c>
      <c r="C8" s="6">
        <v>13</v>
      </c>
      <c r="D8" s="15">
        <v>0.49884881043745205</v>
      </c>
      <c r="E8" s="6">
        <v>101</v>
      </c>
      <c r="F8" s="15">
        <v>0.44761567098032262</v>
      </c>
      <c r="G8" s="16">
        <v>1068.3444199999999</v>
      </c>
      <c r="H8" s="15">
        <v>0.76082674184768662</v>
      </c>
      <c r="I8" s="16">
        <v>881.87555999999984</v>
      </c>
      <c r="J8" s="15">
        <v>1.1700360904894147</v>
      </c>
      <c r="K8" s="16">
        <v>173.69993999999997</v>
      </c>
      <c r="L8" s="15">
        <v>0.28217680802052753</v>
      </c>
      <c r="M8" s="17" t="s">
        <v>40</v>
      </c>
      <c r="N8" s="17" t="s">
        <v>40</v>
      </c>
      <c r="O8" s="24">
        <v>12.76892</v>
      </c>
      <c r="P8" s="15">
        <v>0.36586104633035277</v>
      </c>
    </row>
    <row r="9" spans="1:17" s="2" customFormat="1" x14ac:dyDescent="0.3">
      <c r="A9" s="11" t="s">
        <v>6</v>
      </c>
      <c r="B9" s="11" t="s">
        <v>23</v>
      </c>
      <c r="C9" s="6">
        <v>455</v>
      </c>
      <c r="D9" s="15">
        <v>17.459708365310821</v>
      </c>
      <c r="E9" s="16">
        <v>4137</v>
      </c>
      <c r="F9" s="15">
        <v>18.334515156887075</v>
      </c>
      <c r="G9" s="16">
        <v>15052.546459999998</v>
      </c>
      <c r="H9" s="15">
        <v>10.719745117096908</v>
      </c>
      <c r="I9" s="16">
        <v>7013.4000699999988</v>
      </c>
      <c r="J9" s="15">
        <v>9.3050897100958174</v>
      </c>
      <c r="K9" s="16">
        <v>7791.1410900000037</v>
      </c>
      <c r="L9" s="15">
        <v>12.656765014505908</v>
      </c>
      <c r="M9" s="17" t="s">
        <v>40</v>
      </c>
      <c r="N9" s="17" t="s">
        <v>40</v>
      </c>
      <c r="O9" s="16">
        <v>248.00528000000003</v>
      </c>
      <c r="P9" s="15">
        <v>7.1059628563928747</v>
      </c>
    </row>
    <row r="10" spans="1:17" s="2" customFormat="1" x14ac:dyDescent="0.3">
      <c r="A10" s="11" t="s">
        <v>7</v>
      </c>
      <c r="B10" s="11" t="s">
        <v>24</v>
      </c>
      <c r="C10" s="6">
        <v>439</v>
      </c>
      <c r="D10" s="15">
        <v>16.845740598618573</v>
      </c>
      <c r="E10" s="16">
        <v>4344</v>
      </c>
      <c r="F10" s="15">
        <v>19.251905690480413</v>
      </c>
      <c r="G10" s="16">
        <v>27809.79357999999</v>
      </c>
      <c r="H10" s="15">
        <v>19.804881501536844</v>
      </c>
      <c r="I10" s="16">
        <v>11180.17259</v>
      </c>
      <c r="J10" s="15">
        <v>14.833391491425974</v>
      </c>
      <c r="K10" s="16">
        <v>13874.151019999998</v>
      </c>
      <c r="L10" s="15">
        <v>22.538658613344058</v>
      </c>
      <c r="M10" s="17" t="s">
        <v>40</v>
      </c>
      <c r="N10" s="17" t="s">
        <v>40</v>
      </c>
      <c r="O10" s="16">
        <v>2755.4700100000005</v>
      </c>
      <c r="P10" s="15">
        <v>78.951010813013767</v>
      </c>
    </row>
    <row r="11" spans="1:17" s="2" customFormat="1" x14ac:dyDescent="0.3">
      <c r="A11" s="11" t="s">
        <v>8</v>
      </c>
      <c r="B11" s="11" t="s">
        <v>25</v>
      </c>
      <c r="C11" s="6">
        <v>211</v>
      </c>
      <c r="D11" s="15">
        <v>8.0966999232540289</v>
      </c>
      <c r="E11" s="16">
        <v>3632</v>
      </c>
      <c r="F11" s="15">
        <v>16.096436801985465</v>
      </c>
      <c r="G11" s="16">
        <v>18023.918160000001</v>
      </c>
      <c r="H11" s="15">
        <v>12.835822111564127</v>
      </c>
      <c r="I11" s="16">
        <v>5400.2107800000003</v>
      </c>
      <c r="J11" s="15">
        <v>7.1647767501913693</v>
      </c>
      <c r="K11" s="16">
        <v>12617.814169999998</v>
      </c>
      <c r="L11" s="15">
        <v>20.497730319807722</v>
      </c>
      <c r="M11" s="18" t="s">
        <v>40</v>
      </c>
      <c r="N11" s="18" t="s">
        <v>40</v>
      </c>
      <c r="O11" s="16">
        <v>5.8931899999999997</v>
      </c>
      <c r="P11" s="15">
        <v>0.16885442618667604</v>
      </c>
    </row>
    <row r="12" spans="1:17" s="2" customFormat="1" x14ac:dyDescent="0.3">
      <c r="A12" s="11" t="s">
        <v>9</v>
      </c>
      <c r="B12" s="11" t="s">
        <v>26</v>
      </c>
      <c r="C12" s="6">
        <v>277</v>
      </c>
      <c r="D12" s="15">
        <v>10.629316960859555</v>
      </c>
      <c r="E12" s="16">
        <v>2147</v>
      </c>
      <c r="F12" s="15">
        <v>9.5151568870767598</v>
      </c>
      <c r="G12" s="16">
        <v>5526.5051199999998</v>
      </c>
      <c r="H12" s="15">
        <v>3.9357278472556247</v>
      </c>
      <c r="I12" s="16">
        <v>2773.9094000000009</v>
      </c>
      <c r="J12" s="15">
        <v>3.6803084890433291</v>
      </c>
      <c r="K12" s="16">
        <v>2752.5956799999994</v>
      </c>
      <c r="L12" s="15">
        <v>4.4716115777212897</v>
      </c>
      <c r="M12" s="18" t="s">
        <v>40</v>
      </c>
      <c r="N12" s="18" t="s">
        <v>40</v>
      </c>
      <c r="O12" s="18" t="s">
        <v>40</v>
      </c>
      <c r="P12" s="19" t="s">
        <v>40</v>
      </c>
    </row>
    <row r="13" spans="1:17" s="2" customFormat="1" x14ac:dyDescent="0.3">
      <c r="A13" s="11" t="s">
        <v>10</v>
      </c>
      <c r="B13" s="11" t="s">
        <v>27</v>
      </c>
      <c r="C13" s="6">
        <v>77</v>
      </c>
      <c r="D13" s="15">
        <v>2.9547198772064469</v>
      </c>
      <c r="E13" s="16">
        <v>344</v>
      </c>
      <c r="F13" s="15">
        <v>1.5245523843290196</v>
      </c>
      <c r="G13" s="16">
        <v>2572.9960300000002</v>
      </c>
      <c r="H13" s="15">
        <v>1.8323717984991514</v>
      </c>
      <c r="I13" s="16">
        <v>2315.9861599999999</v>
      </c>
      <c r="J13" s="15">
        <v>3.072754836605283</v>
      </c>
      <c r="K13" s="16">
        <v>257.00986999999992</v>
      </c>
      <c r="L13" s="15">
        <v>0.41751439146363972</v>
      </c>
      <c r="M13" s="17" t="s">
        <v>40</v>
      </c>
      <c r="N13" s="17" t="s">
        <v>40</v>
      </c>
      <c r="O13" s="18" t="s">
        <v>40</v>
      </c>
      <c r="P13" s="18" t="s">
        <v>40</v>
      </c>
    </row>
    <row r="14" spans="1:17" s="2" customFormat="1" x14ac:dyDescent="0.3">
      <c r="A14" s="11" t="s">
        <v>11</v>
      </c>
      <c r="B14" s="11" t="s">
        <v>28</v>
      </c>
      <c r="C14" s="6">
        <v>33</v>
      </c>
      <c r="D14" s="15">
        <v>1.266308518802763</v>
      </c>
      <c r="E14" s="6">
        <v>142</v>
      </c>
      <c r="F14" s="15">
        <v>0.62932104236837438</v>
      </c>
      <c r="G14" s="16">
        <v>1787.8040599999999</v>
      </c>
      <c r="H14" s="15">
        <v>1.2731934688551714</v>
      </c>
      <c r="I14" s="16">
        <v>1425.23631</v>
      </c>
      <c r="J14" s="15">
        <v>1.8909447044614318</v>
      </c>
      <c r="K14" s="16">
        <v>362.56774000000001</v>
      </c>
      <c r="L14" s="15">
        <v>0.58899391424324365</v>
      </c>
      <c r="M14" s="17" t="s">
        <v>40</v>
      </c>
      <c r="N14" s="17" t="s">
        <v>40</v>
      </c>
      <c r="O14" s="18" t="s">
        <v>40</v>
      </c>
      <c r="P14" s="18" t="s">
        <v>40</v>
      </c>
    </row>
    <row r="15" spans="1:17" s="2" customFormat="1" x14ac:dyDescent="0.3">
      <c r="A15" s="11" t="s">
        <v>12</v>
      </c>
      <c r="B15" s="11" t="s">
        <v>29</v>
      </c>
      <c r="C15" s="6">
        <v>65</v>
      </c>
      <c r="D15" s="15">
        <v>2.49424405218726</v>
      </c>
      <c r="E15" s="16">
        <v>426</v>
      </c>
      <c r="F15" s="15">
        <v>1.8879631271051232</v>
      </c>
      <c r="G15" s="16">
        <v>4698.5724899999987</v>
      </c>
      <c r="H15" s="15">
        <v>3.346111546032946</v>
      </c>
      <c r="I15" s="16">
        <v>2237.0493799999999</v>
      </c>
      <c r="J15" s="15">
        <v>2.9680247752947926</v>
      </c>
      <c r="K15" s="16">
        <v>2461.5231100000005</v>
      </c>
      <c r="L15" s="15">
        <v>3.9987620839049351</v>
      </c>
      <c r="M15" s="17" t="s">
        <v>40</v>
      </c>
      <c r="N15" s="17" t="s">
        <v>40</v>
      </c>
      <c r="O15" s="18" t="s">
        <v>40</v>
      </c>
      <c r="P15" s="18" t="s">
        <v>40</v>
      </c>
      <c r="Q15" s="5"/>
    </row>
    <row r="16" spans="1:17" s="2" customFormat="1" x14ac:dyDescent="0.3">
      <c r="A16" s="11" t="s">
        <v>13</v>
      </c>
      <c r="B16" s="11" t="s">
        <v>30</v>
      </c>
      <c r="C16" s="6">
        <v>331</v>
      </c>
      <c r="D16" s="15">
        <v>12.701458173445895</v>
      </c>
      <c r="E16" s="16">
        <v>2756</v>
      </c>
      <c r="F16" s="15">
        <v>12.214146427938308</v>
      </c>
      <c r="G16" s="16">
        <v>19489.343610000004</v>
      </c>
      <c r="H16" s="15">
        <v>13.879432065125904</v>
      </c>
      <c r="I16" s="16">
        <v>14953.627859999995</v>
      </c>
      <c r="J16" s="15">
        <v>19.839856181010379</v>
      </c>
      <c r="K16" s="16">
        <v>4455.5878300000013</v>
      </c>
      <c r="L16" s="15">
        <v>7.2381346344996409</v>
      </c>
      <c r="M16" s="17" t="s">
        <v>40</v>
      </c>
      <c r="N16" s="17" t="s">
        <v>40</v>
      </c>
      <c r="O16" s="16">
        <v>80.127939999999995</v>
      </c>
      <c r="P16" s="15">
        <v>2.2958630775896256</v>
      </c>
    </row>
    <row r="17" spans="1:16" s="2" customFormat="1" x14ac:dyDescent="0.3">
      <c r="A17" s="11" t="s">
        <v>14</v>
      </c>
      <c r="B17" s="11" t="s">
        <v>31</v>
      </c>
      <c r="C17" s="6">
        <v>102</v>
      </c>
      <c r="D17" s="15">
        <v>3.9140445126630854</v>
      </c>
      <c r="E17" s="16">
        <v>557</v>
      </c>
      <c r="F17" s="15">
        <v>2.4685339478815815</v>
      </c>
      <c r="G17" s="16">
        <v>2840.6990500000015</v>
      </c>
      <c r="H17" s="15">
        <v>2.0230178230175246</v>
      </c>
      <c r="I17" s="16">
        <v>1136.2785699999999</v>
      </c>
      <c r="J17" s="15">
        <v>1.5075675027774926</v>
      </c>
      <c r="K17" s="16">
        <v>1704.4204900000004</v>
      </c>
      <c r="L17" s="15">
        <v>2.7688434054322855</v>
      </c>
      <c r="M17" s="17" t="s">
        <v>40</v>
      </c>
      <c r="N17" s="17" t="s">
        <v>40</v>
      </c>
      <c r="O17" s="18" t="s">
        <v>40</v>
      </c>
      <c r="P17" s="19" t="s">
        <v>40</v>
      </c>
    </row>
    <row r="18" spans="1:16" s="2" customFormat="1" x14ac:dyDescent="0.3">
      <c r="A18" s="11" t="s">
        <v>15</v>
      </c>
      <c r="B18" s="11" t="s">
        <v>32</v>
      </c>
      <c r="C18" s="6">
        <v>4</v>
      </c>
      <c r="D18" s="15">
        <v>0.15349194167306215</v>
      </c>
      <c r="E18" s="6">
        <v>55</v>
      </c>
      <c r="F18" s="15">
        <v>0.24375110795958163</v>
      </c>
      <c r="G18" s="16">
        <v>8000.3909999999996</v>
      </c>
      <c r="H18" s="15">
        <v>5.6975178641711404</v>
      </c>
      <c r="I18" s="16">
        <v>324.64234000000005</v>
      </c>
      <c r="J18" s="15">
        <v>0.43072205595643842</v>
      </c>
      <c r="K18" s="24">
        <v>7675.7486600000002</v>
      </c>
      <c r="L18" s="25">
        <v>12.469309177922813</v>
      </c>
      <c r="M18" s="17" t="s">
        <v>40</v>
      </c>
      <c r="N18" s="17" t="s">
        <v>40</v>
      </c>
      <c r="O18" s="18" t="s">
        <v>40</v>
      </c>
      <c r="P18" s="18" t="s">
        <v>40</v>
      </c>
    </row>
    <row r="19" spans="1:16" s="2" customFormat="1" x14ac:dyDescent="0.3">
      <c r="A19" s="11" t="s">
        <v>16</v>
      </c>
      <c r="B19" s="11" t="s">
        <v>33</v>
      </c>
      <c r="C19" s="6">
        <v>33</v>
      </c>
      <c r="D19" s="15">
        <v>1.266308518802763</v>
      </c>
      <c r="E19" s="16">
        <v>96</v>
      </c>
      <c r="F19" s="15">
        <v>0.42545647934763337</v>
      </c>
      <c r="G19" s="16">
        <v>532.65684999999996</v>
      </c>
      <c r="H19" s="15">
        <v>0.37933419983449906</v>
      </c>
      <c r="I19" s="16">
        <v>203.61034000000004</v>
      </c>
      <c r="J19" s="15">
        <v>0.27014179437835945</v>
      </c>
      <c r="K19" s="16">
        <v>286.66533000000004</v>
      </c>
      <c r="L19" s="15">
        <v>0.46568990058114701</v>
      </c>
      <c r="M19" s="17" t="s">
        <v>40</v>
      </c>
      <c r="N19" s="17" t="s">
        <v>40</v>
      </c>
      <c r="O19" s="24">
        <v>42.381180000000001</v>
      </c>
      <c r="P19" s="19">
        <v>1.2143253195661825</v>
      </c>
    </row>
    <row r="20" spans="1:16" s="2" customFormat="1" x14ac:dyDescent="0.3">
      <c r="A20" s="11" t="s">
        <v>17</v>
      </c>
      <c r="B20" s="11" t="s">
        <v>34</v>
      </c>
      <c r="C20" s="6">
        <v>21</v>
      </c>
      <c r="D20" s="15">
        <v>0.80583269378357636</v>
      </c>
      <c r="E20" s="6">
        <v>106</v>
      </c>
      <c r="F20" s="15">
        <v>0.46977486261301188</v>
      </c>
      <c r="G20" s="16">
        <v>323.45954000000006</v>
      </c>
      <c r="H20" s="15">
        <v>0.23035330491804462</v>
      </c>
      <c r="I20" s="16">
        <v>17.829939999999997</v>
      </c>
      <c r="J20" s="15">
        <v>2.3656028398452086E-2</v>
      </c>
      <c r="K20" s="16">
        <v>305.62959999999998</v>
      </c>
      <c r="L20" s="15">
        <v>0.49649749426851059</v>
      </c>
      <c r="M20" s="17" t="s">
        <v>40</v>
      </c>
      <c r="N20" s="17" t="s">
        <v>40</v>
      </c>
      <c r="O20" s="18" t="s">
        <v>40</v>
      </c>
      <c r="P20" s="18" t="s">
        <v>40</v>
      </c>
    </row>
    <row r="21" spans="1:16" s="2" customFormat="1" x14ac:dyDescent="0.3">
      <c r="A21" s="11" t="s">
        <v>18</v>
      </c>
      <c r="B21" s="11" t="s">
        <v>35</v>
      </c>
      <c r="C21" s="6">
        <v>77</v>
      </c>
      <c r="D21" s="15">
        <v>2.9547198772064469</v>
      </c>
      <c r="E21" s="16">
        <v>353</v>
      </c>
      <c r="F21" s="15">
        <v>1.5644389292678602</v>
      </c>
      <c r="G21" s="16">
        <v>11961.005550000003</v>
      </c>
      <c r="H21" s="15">
        <v>8.5180890277206682</v>
      </c>
      <c r="I21" s="16">
        <v>10371.285180000001</v>
      </c>
      <c r="J21" s="15">
        <v>13.760193065513699</v>
      </c>
      <c r="K21" s="16">
        <v>1339.7203599999998</v>
      </c>
      <c r="L21" s="15">
        <v>2.176385408221281</v>
      </c>
      <c r="M21" s="17" t="s">
        <v>40</v>
      </c>
      <c r="N21" s="17" t="s">
        <v>40</v>
      </c>
      <c r="O21" s="24">
        <v>250</v>
      </c>
      <c r="P21" s="25">
        <v>7.163116503399519</v>
      </c>
    </row>
    <row r="22" spans="1:16" s="2" customFormat="1" x14ac:dyDescent="0.3">
      <c r="A22" s="11" t="s">
        <v>19</v>
      </c>
      <c r="B22" s="11" t="s">
        <v>36</v>
      </c>
      <c r="C22" s="6">
        <v>160</v>
      </c>
      <c r="D22" s="15">
        <v>6.139677666922486</v>
      </c>
      <c r="E22" s="6">
        <v>546</v>
      </c>
      <c r="F22" s="15">
        <v>2.4197837262896646</v>
      </c>
      <c r="G22" s="16">
        <v>860.89654999999993</v>
      </c>
      <c r="H22" s="15">
        <v>0.61309171924575978</v>
      </c>
      <c r="I22" s="16">
        <v>433.42897999999985</v>
      </c>
      <c r="J22" s="15">
        <v>0.57505567935686375</v>
      </c>
      <c r="K22" s="16">
        <v>427.46757999999971</v>
      </c>
      <c r="L22" s="15">
        <v>0.69442417341456453</v>
      </c>
      <c r="M22" s="17" t="s">
        <v>40</v>
      </c>
      <c r="N22" s="17" t="s">
        <v>40</v>
      </c>
      <c r="O22" s="18" t="s">
        <v>40</v>
      </c>
      <c r="P22" s="18" t="s">
        <v>40</v>
      </c>
    </row>
    <row r="23" spans="1:16" s="2" customFormat="1" ht="15" customHeight="1" x14ac:dyDescent="0.3">
      <c r="A23" s="20" t="s">
        <v>39</v>
      </c>
      <c r="B23" s="20"/>
      <c r="C23" s="21">
        <v>2606</v>
      </c>
      <c r="D23" s="28">
        <v>99.999999999999986</v>
      </c>
      <c r="E23" s="21">
        <v>22564</v>
      </c>
      <c r="F23" s="28">
        <v>99.999999999999986</v>
      </c>
      <c r="G23" s="21">
        <v>140418.88399</v>
      </c>
      <c r="H23" s="28">
        <v>100</v>
      </c>
      <c r="I23" s="21">
        <v>75371.65453</v>
      </c>
      <c r="J23" s="28">
        <v>100</v>
      </c>
      <c r="K23" s="21">
        <v>61557.128390000005</v>
      </c>
      <c r="L23" s="28">
        <v>100</v>
      </c>
      <c r="M23" s="29" t="s">
        <v>40</v>
      </c>
      <c r="N23" s="29" t="s">
        <v>40</v>
      </c>
      <c r="O23" s="22">
        <v>3490.1009899999999</v>
      </c>
      <c r="P23" s="28">
        <v>100.00000000000001</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{CF8A91C8-1C1E-44FF-8DEC-27994B7743E9}</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F8A91C8-1C1E-44FF-8DEC-27994B7743E9}">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0046-E9F0-4546-91EE-4E17C7B03C1E}">
  <dimension ref="A1:Q26"/>
  <sheetViews>
    <sheetView view="pageLayout" zoomScaleNormal="110" workbookViewId="0">
      <selection activeCell="H5" sqref="H5"/>
    </sheetView>
  </sheetViews>
  <sheetFormatPr defaultColWidth="2.6640625" defaultRowHeight="14.4" x14ac:dyDescent="0.3"/>
  <cols>
    <col min="1" max="1" width="6.33203125" style="3" customWidth="1"/>
    <col min="2" max="2" width="39" style="3" customWidth="1"/>
    <col min="3" max="6" width="10" style="3" customWidth="1"/>
    <col min="7" max="7" width="15.6640625" style="3" customWidth="1"/>
    <col min="8" max="12" width="10" style="3" customWidth="1"/>
    <col min="13" max="13" width="14.6640625" style="3" customWidth="1"/>
    <col min="14" max="14" width="12.33203125" style="3" customWidth="1"/>
    <col min="15" max="15" width="10" style="3" customWidth="1"/>
    <col min="16" max="16" width="10" style="4" customWidth="1"/>
    <col min="17" max="16384" width="2.6640625" style="4"/>
  </cols>
  <sheetData>
    <row r="1" spans="1:17" ht="15.75" customHeight="1" x14ac:dyDescent="0.3">
      <c r="A1" s="43" t="s">
        <v>68</v>
      </c>
      <c r="B1" s="43"/>
      <c r="C1" s="43"/>
      <c r="D1" s="43"/>
      <c r="E1" s="43"/>
      <c r="F1" s="43"/>
      <c r="G1" s="43"/>
      <c r="H1" s="43"/>
      <c r="I1" s="43"/>
      <c r="J1" s="43"/>
      <c r="K1" s="43"/>
      <c r="L1" s="43"/>
      <c r="M1" s="43"/>
      <c r="N1" s="43"/>
      <c r="O1" s="43"/>
      <c r="P1" s="43"/>
      <c r="Q1" s="43"/>
    </row>
    <row r="2" spans="1:17" ht="15.75" customHeight="1" x14ac:dyDescent="0.3">
      <c r="B2" s="38"/>
      <c r="C2" s="23"/>
      <c r="D2" s="23"/>
      <c r="E2" s="23"/>
      <c r="F2" s="23"/>
      <c r="G2" s="23"/>
      <c r="H2" s="23"/>
      <c r="I2" s="23"/>
      <c r="J2" s="23"/>
      <c r="K2" s="23"/>
      <c r="L2" s="23"/>
      <c r="M2" s="23"/>
      <c r="N2" s="23"/>
      <c r="O2" s="23"/>
      <c r="P2" s="9" t="s">
        <v>44</v>
      </c>
      <c r="Q2" s="23"/>
    </row>
    <row r="3" spans="1:17" s="12" customFormat="1" ht="86.4" x14ac:dyDescent="0.3">
      <c r="A3" s="13" t="s">
        <v>59</v>
      </c>
      <c r="B3" s="14" t="s">
        <v>38</v>
      </c>
      <c r="C3" s="10" t="s">
        <v>52</v>
      </c>
      <c r="D3" s="10" t="s">
        <v>53</v>
      </c>
      <c r="E3" s="10" t="s">
        <v>46</v>
      </c>
      <c r="F3" s="10" t="s">
        <v>54</v>
      </c>
      <c r="G3" s="10" t="s">
        <v>47</v>
      </c>
      <c r="H3" s="10" t="s">
        <v>45</v>
      </c>
      <c r="I3" s="10" t="s">
        <v>48</v>
      </c>
      <c r="J3" s="10" t="s">
        <v>55</v>
      </c>
      <c r="K3" s="10" t="s">
        <v>49</v>
      </c>
      <c r="L3" s="10" t="s">
        <v>56</v>
      </c>
      <c r="M3" s="10" t="s">
        <v>50</v>
      </c>
      <c r="N3" s="10" t="s">
        <v>57</v>
      </c>
      <c r="O3" s="10" t="s">
        <v>51</v>
      </c>
      <c r="P3" s="10" t="s">
        <v>58</v>
      </c>
    </row>
    <row r="4" spans="1:17" s="1" customFormat="1" x14ac:dyDescent="0.3">
      <c r="A4" s="11" t="s">
        <v>1</v>
      </c>
      <c r="B4" s="11" t="s">
        <v>42</v>
      </c>
      <c r="C4" s="6">
        <v>20</v>
      </c>
      <c r="D4" s="15">
        <v>0.78616352201257866</v>
      </c>
      <c r="E4" s="6">
        <v>106</v>
      </c>
      <c r="F4" s="15">
        <v>0.46161215869006661</v>
      </c>
      <c r="G4" s="16">
        <v>112.06434000000002</v>
      </c>
      <c r="H4" s="15">
        <v>8.2710914396041488E-2</v>
      </c>
      <c r="I4" s="16">
        <v>44.174279999999996</v>
      </c>
      <c r="J4" s="15">
        <v>5.7316138870715197E-2</v>
      </c>
      <c r="K4" s="16">
        <v>67.890070000000009</v>
      </c>
      <c r="L4" s="15">
        <v>0.1176556492785962</v>
      </c>
      <c r="M4" s="17" t="s">
        <v>40</v>
      </c>
      <c r="N4" s="17" t="s">
        <v>40</v>
      </c>
      <c r="O4" s="18" t="s">
        <v>40</v>
      </c>
      <c r="P4" s="18" t="s">
        <v>40</v>
      </c>
    </row>
    <row r="5" spans="1:17" s="2" customFormat="1" x14ac:dyDescent="0.3">
      <c r="A5" s="11" t="s">
        <v>2</v>
      </c>
      <c r="B5" s="11" t="s">
        <v>20</v>
      </c>
      <c r="C5" s="6">
        <v>2</v>
      </c>
      <c r="D5" s="15">
        <v>7.8616352201257872E-2</v>
      </c>
      <c r="E5" s="6">
        <v>3</v>
      </c>
      <c r="F5" s="15">
        <v>1.3064495057266038E-2</v>
      </c>
      <c r="G5" s="16">
        <v>33.937520000000006</v>
      </c>
      <c r="H5" s="15">
        <v>2.5048140305238453E-2</v>
      </c>
      <c r="I5" s="18" t="s">
        <v>40</v>
      </c>
      <c r="J5" s="19" t="s">
        <v>40</v>
      </c>
      <c r="K5" s="16">
        <v>33.937520000000006</v>
      </c>
      <c r="L5" s="15">
        <v>5.8814800905424673E-2</v>
      </c>
      <c r="M5" s="17" t="s">
        <v>40</v>
      </c>
      <c r="N5" s="17" t="s">
        <v>40</v>
      </c>
      <c r="O5" s="18" t="s">
        <v>40</v>
      </c>
      <c r="P5" s="19" t="s">
        <v>40</v>
      </c>
    </row>
    <row r="6" spans="1:17" s="2" customFormat="1" x14ac:dyDescent="0.3">
      <c r="A6" s="11" t="s">
        <v>3</v>
      </c>
      <c r="B6" s="11" t="s">
        <v>37</v>
      </c>
      <c r="C6" s="6">
        <v>272</v>
      </c>
      <c r="D6" s="15">
        <v>10.691823899371069</v>
      </c>
      <c r="E6" s="16">
        <v>2986</v>
      </c>
      <c r="F6" s="15">
        <v>13.003527413665461</v>
      </c>
      <c r="G6" s="16">
        <v>17782.68128999999</v>
      </c>
      <c r="H6" s="15">
        <v>13.124798039316321</v>
      </c>
      <c r="I6" s="16">
        <v>13242.41156</v>
      </c>
      <c r="J6" s="15">
        <v>17.18203216795213</v>
      </c>
      <c r="K6" s="16">
        <v>4462.9805199999983</v>
      </c>
      <c r="L6" s="15">
        <v>7.734487102433782</v>
      </c>
      <c r="M6" s="17" t="s">
        <v>40</v>
      </c>
      <c r="N6" s="17" t="s">
        <v>40</v>
      </c>
      <c r="O6" s="16">
        <v>77.289240000000007</v>
      </c>
      <c r="P6" s="15">
        <v>10.801258632217678</v>
      </c>
    </row>
    <row r="7" spans="1:17" s="2" customFormat="1" x14ac:dyDescent="0.3">
      <c r="A7" s="11" t="s">
        <v>4</v>
      </c>
      <c r="B7" s="11" t="s">
        <v>21</v>
      </c>
      <c r="C7" s="6">
        <v>15</v>
      </c>
      <c r="D7" s="15">
        <v>0.589622641509434</v>
      </c>
      <c r="E7" s="6">
        <v>63</v>
      </c>
      <c r="F7" s="15">
        <v>0.27435439620258678</v>
      </c>
      <c r="G7" s="16">
        <v>3484.7905100000003</v>
      </c>
      <c r="H7" s="15">
        <v>2.5720064880652287</v>
      </c>
      <c r="I7" s="16">
        <v>3284.0099400000004</v>
      </c>
      <c r="J7" s="15">
        <v>4.261003682999454</v>
      </c>
      <c r="K7" s="16">
        <v>200.78057000000001</v>
      </c>
      <c r="L7" s="15">
        <v>0.34795910986506029</v>
      </c>
      <c r="M7" s="17" t="s">
        <v>40</v>
      </c>
      <c r="N7" s="17" t="s">
        <v>40</v>
      </c>
      <c r="O7" s="18" t="s">
        <v>40</v>
      </c>
      <c r="P7" s="18" t="s">
        <v>40</v>
      </c>
    </row>
    <row r="8" spans="1:17" s="2" customFormat="1" x14ac:dyDescent="0.3">
      <c r="A8" s="11" t="s">
        <v>5</v>
      </c>
      <c r="B8" s="11" t="s">
        <v>22</v>
      </c>
      <c r="C8" s="6">
        <v>11</v>
      </c>
      <c r="D8" s="15">
        <v>0.43238993710691825</v>
      </c>
      <c r="E8" s="6">
        <v>111</v>
      </c>
      <c r="F8" s="15">
        <v>0.48338631711884339</v>
      </c>
      <c r="G8" s="16">
        <v>1162.5547099999997</v>
      </c>
      <c r="H8" s="15">
        <v>0.85804247006250867</v>
      </c>
      <c r="I8" s="16">
        <v>918.49130999999988</v>
      </c>
      <c r="J8" s="15">
        <v>1.1917426945160197</v>
      </c>
      <c r="K8" s="16">
        <v>230.64125000000004</v>
      </c>
      <c r="L8" s="15">
        <v>0.39970861746315811</v>
      </c>
      <c r="M8" s="17" t="s">
        <v>40</v>
      </c>
      <c r="N8" s="17" t="s">
        <v>40</v>
      </c>
      <c r="O8" s="24">
        <v>13.42215</v>
      </c>
      <c r="P8" s="15">
        <v>1.8757606304631862</v>
      </c>
    </row>
    <row r="9" spans="1:17" s="2" customFormat="1" x14ac:dyDescent="0.3">
      <c r="A9" s="11" t="s">
        <v>6</v>
      </c>
      <c r="B9" s="11" t="s">
        <v>23</v>
      </c>
      <c r="C9" s="6">
        <v>453</v>
      </c>
      <c r="D9" s="15">
        <v>17.806603773584907</v>
      </c>
      <c r="E9" s="16">
        <v>4111</v>
      </c>
      <c r="F9" s="15">
        <v>17.902713060140226</v>
      </c>
      <c r="G9" s="16">
        <v>15202.595310000004</v>
      </c>
      <c r="H9" s="15">
        <v>11.22052348930152</v>
      </c>
      <c r="I9" s="16">
        <v>6705.6194499999956</v>
      </c>
      <c r="J9" s="15">
        <v>8.7005428410008872</v>
      </c>
      <c r="K9" s="16">
        <v>8327.319260000002</v>
      </c>
      <c r="L9" s="15">
        <v>14.431508971569176</v>
      </c>
      <c r="M9" s="17" t="s">
        <v>40</v>
      </c>
      <c r="N9" s="17" t="s">
        <v>40</v>
      </c>
      <c r="O9" s="16">
        <v>169.65667000000002</v>
      </c>
      <c r="P9" s="15">
        <v>23.709711356338943</v>
      </c>
    </row>
    <row r="10" spans="1:17" s="2" customFormat="1" x14ac:dyDescent="0.3">
      <c r="A10" s="11" t="s">
        <v>7</v>
      </c>
      <c r="B10" s="11" t="s">
        <v>24</v>
      </c>
      <c r="C10" s="6">
        <v>449</v>
      </c>
      <c r="D10" s="15">
        <v>17.64937106918239</v>
      </c>
      <c r="E10" s="16">
        <v>4443</v>
      </c>
      <c r="F10" s="15">
        <v>19.348517179811001</v>
      </c>
      <c r="G10" s="16">
        <v>22848.571649999998</v>
      </c>
      <c r="H10" s="15">
        <v>16.863761066321096</v>
      </c>
      <c r="I10" s="16">
        <v>11705.001009999993</v>
      </c>
      <c r="J10" s="15">
        <v>15.187241611431388</v>
      </c>
      <c r="K10" s="16">
        <v>11121.701730000006</v>
      </c>
      <c r="L10" s="15">
        <v>19.27426261493083</v>
      </c>
      <c r="M10" s="17" t="s">
        <v>40</v>
      </c>
      <c r="N10" s="17" t="s">
        <v>40</v>
      </c>
      <c r="O10" s="16">
        <v>21.86891</v>
      </c>
      <c r="P10" s="15">
        <v>3.0562048858895685</v>
      </c>
    </row>
    <row r="11" spans="1:17" s="2" customFormat="1" x14ac:dyDescent="0.3">
      <c r="A11" s="11" t="s">
        <v>8</v>
      </c>
      <c r="B11" s="11" t="s">
        <v>25</v>
      </c>
      <c r="C11" s="6">
        <v>197</v>
      </c>
      <c r="D11" s="15">
        <v>7.7437106918238987</v>
      </c>
      <c r="E11" s="16">
        <v>3586</v>
      </c>
      <c r="F11" s="15">
        <v>15.616426425118668</v>
      </c>
      <c r="G11" s="16">
        <v>17893.670549999992</v>
      </c>
      <c r="H11" s="15">
        <v>13.206715473379111</v>
      </c>
      <c r="I11" s="16">
        <v>5511.5124099999975</v>
      </c>
      <c r="J11" s="15">
        <v>7.1511886708562109</v>
      </c>
      <c r="K11" s="16">
        <v>12379.936669999994</v>
      </c>
      <c r="L11" s="15">
        <v>21.454823760481485</v>
      </c>
      <c r="M11" s="18" t="s">
        <v>40</v>
      </c>
      <c r="N11" s="18" t="s">
        <v>40</v>
      </c>
      <c r="O11" s="16">
        <v>2.2214699999999996</v>
      </c>
      <c r="P11" s="15">
        <v>0.31045294291563225</v>
      </c>
    </row>
    <row r="12" spans="1:17" s="2" customFormat="1" x14ac:dyDescent="0.3">
      <c r="A12" s="11" t="s">
        <v>9</v>
      </c>
      <c r="B12" s="11" t="s">
        <v>26</v>
      </c>
      <c r="C12" s="6">
        <v>271</v>
      </c>
      <c r="D12" s="15">
        <v>10.65251572327044</v>
      </c>
      <c r="E12" s="16">
        <v>2233</v>
      </c>
      <c r="F12" s="15">
        <v>9.7243391542916857</v>
      </c>
      <c r="G12" s="16">
        <v>5650.6491199999973</v>
      </c>
      <c r="H12" s="15">
        <v>4.1705537697931998</v>
      </c>
      <c r="I12" s="16">
        <v>2832.0021000000002</v>
      </c>
      <c r="J12" s="15">
        <v>3.6745234024359217</v>
      </c>
      <c r="K12" s="16">
        <v>2818.6470699999977</v>
      </c>
      <c r="L12" s="15">
        <v>4.8848049664415205</v>
      </c>
      <c r="M12" s="18" t="s">
        <v>40</v>
      </c>
      <c r="N12" s="18" t="s">
        <v>40</v>
      </c>
      <c r="O12" s="18" t="s">
        <v>40</v>
      </c>
      <c r="P12" s="19" t="s">
        <v>40</v>
      </c>
    </row>
    <row r="13" spans="1:17" s="2" customFormat="1" x14ac:dyDescent="0.3">
      <c r="A13" s="11" t="s">
        <v>10</v>
      </c>
      <c r="B13" s="11" t="s">
        <v>27</v>
      </c>
      <c r="C13" s="6">
        <v>79</v>
      </c>
      <c r="D13" s="15">
        <v>3.1053459119496853</v>
      </c>
      <c r="E13" s="16">
        <v>347</v>
      </c>
      <c r="F13" s="15">
        <v>1.5111265949571049</v>
      </c>
      <c r="G13" s="16">
        <v>2492.9140300000004</v>
      </c>
      <c r="H13" s="15">
        <v>1.839935870161916</v>
      </c>
      <c r="I13" s="16">
        <v>2195.2755600000005</v>
      </c>
      <c r="J13" s="15">
        <v>2.8483705644199997</v>
      </c>
      <c r="K13" s="16">
        <v>297.63847000000004</v>
      </c>
      <c r="L13" s="15">
        <v>0.5158169293114292</v>
      </c>
      <c r="M13" s="17" t="s">
        <v>40</v>
      </c>
      <c r="N13" s="17" t="s">
        <v>40</v>
      </c>
      <c r="O13" s="18" t="s">
        <v>40</v>
      </c>
      <c r="P13" s="18" t="s">
        <v>40</v>
      </c>
    </row>
    <row r="14" spans="1:17" s="2" customFormat="1" x14ac:dyDescent="0.3">
      <c r="A14" s="11" t="s">
        <v>11</v>
      </c>
      <c r="B14" s="11" t="s">
        <v>28</v>
      </c>
      <c r="C14" s="6">
        <v>25</v>
      </c>
      <c r="D14" s="15">
        <v>0.98270440251572322</v>
      </c>
      <c r="E14" s="6">
        <v>155</v>
      </c>
      <c r="F14" s="15">
        <v>0.67499891129207856</v>
      </c>
      <c r="G14" s="16">
        <v>775.42836999999997</v>
      </c>
      <c r="H14" s="15">
        <v>0.57231755910338622</v>
      </c>
      <c r="I14" s="16">
        <v>485.79307000000006</v>
      </c>
      <c r="J14" s="15">
        <v>0.63031662457319226</v>
      </c>
      <c r="K14" s="16">
        <v>289.63531</v>
      </c>
      <c r="L14" s="15">
        <v>0.50194719864123705</v>
      </c>
      <c r="M14" s="17" t="s">
        <v>40</v>
      </c>
      <c r="N14" s="17" t="s">
        <v>40</v>
      </c>
      <c r="O14" s="18" t="s">
        <v>40</v>
      </c>
      <c r="P14" s="18" t="s">
        <v>40</v>
      </c>
    </row>
    <row r="15" spans="1:17" s="2" customFormat="1" x14ac:dyDescent="0.3">
      <c r="A15" s="11" t="s">
        <v>12</v>
      </c>
      <c r="B15" s="11" t="s">
        <v>29</v>
      </c>
      <c r="C15" s="6">
        <v>61</v>
      </c>
      <c r="D15" s="15">
        <v>2.3977987421383649</v>
      </c>
      <c r="E15" s="16">
        <v>416</v>
      </c>
      <c r="F15" s="15">
        <v>1.8116099812742239</v>
      </c>
      <c r="G15" s="16">
        <v>4506.1341199999997</v>
      </c>
      <c r="H15" s="15">
        <v>3.3258258020026856</v>
      </c>
      <c r="I15" s="16">
        <v>2166.9141600000003</v>
      </c>
      <c r="J15" s="15">
        <v>2.8115716411332383</v>
      </c>
      <c r="K15" s="16">
        <v>2339.2199599999994</v>
      </c>
      <c r="L15" s="15">
        <v>4.0539425456366702</v>
      </c>
      <c r="M15" s="17" t="s">
        <v>40</v>
      </c>
      <c r="N15" s="17" t="s">
        <v>40</v>
      </c>
      <c r="O15" s="18" t="s">
        <v>40</v>
      </c>
      <c r="P15" s="18" t="s">
        <v>40</v>
      </c>
      <c r="Q15" s="5"/>
    </row>
    <row r="16" spans="1:17" s="2" customFormat="1" x14ac:dyDescent="0.3">
      <c r="A16" s="11" t="s">
        <v>13</v>
      </c>
      <c r="B16" s="11" t="s">
        <v>30</v>
      </c>
      <c r="C16" s="6">
        <v>323</v>
      </c>
      <c r="D16" s="15">
        <v>12.696540880503147</v>
      </c>
      <c r="E16" s="16">
        <v>2633</v>
      </c>
      <c r="F16" s="15">
        <v>11.466271828593824</v>
      </c>
      <c r="G16" s="16">
        <v>19097.401180000023</v>
      </c>
      <c r="H16" s="15">
        <v>14.095148502956814</v>
      </c>
      <c r="I16" s="16">
        <v>14802.033219999998</v>
      </c>
      <c r="J16" s="15">
        <v>19.205641645012879</v>
      </c>
      <c r="K16" s="16">
        <v>4156.6498800000036</v>
      </c>
      <c r="L16" s="15">
        <v>7.2036063662211474</v>
      </c>
      <c r="M16" s="17" t="s">
        <v>40</v>
      </c>
      <c r="N16" s="17" t="s">
        <v>40</v>
      </c>
      <c r="O16" s="16">
        <v>138.71809999999996</v>
      </c>
      <c r="P16" s="15">
        <v>19.386011236102654</v>
      </c>
    </row>
    <row r="17" spans="1:16" s="2" customFormat="1" x14ac:dyDescent="0.3">
      <c r="A17" s="11" t="s">
        <v>14</v>
      </c>
      <c r="B17" s="11" t="s">
        <v>31</v>
      </c>
      <c r="C17" s="6">
        <v>94</v>
      </c>
      <c r="D17" s="15">
        <v>3.6949685534591192</v>
      </c>
      <c r="E17" s="16">
        <v>482</v>
      </c>
      <c r="F17" s="15">
        <v>2.0990288725340767</v>
      </c>
      <c r="G17" s="16">
        <v>2756.8617100000001</v>
      </c>
      <c r="H17" s="15">
        <v>2.0347467615258745</v>
      </c>
      <c r="I17" s="16">
        <v>1423.7220499999999</v>
      </c>
      <c r="J17" s="15">
        <v>1.8472797005655628</v>
      </c>
      <c r="K17" s="16">
        <v>1333.1396799999998</v>
      </c>
      <c r="L17" s="15">
        <v>2.3103734409091041</v>
      </c>
      <c r="M17" s="17" t="s">
        <v>40</v>
      </c>
      <c r="N17" s="17" t="s">
        <v>40</v>
      </c>
      <c r="O17" s="18" t="s">
        <v>40</v>
      </c>
      <c r="P17" s="19" t="s">
        <v>40</v>
      </c>
    </row>
    <row r="18" spans="1:16" s="2" customFormat="1" x14ac:dyDescent="0.3">
      <c r="A18" s="11" t="s">
        <v>15</v>
      </c>
      <c r="B18" s="11" t="s">
        <v>32</v>
      </c>
      <c r="C18" s="6">
        <v>5</v>
      </c>
      <c r="D18" s="15">
        <v>0.19654088050314467</v>
      </c>
      <c r="E18" s="6">
        <v>56</v>
      </c>
      <c r="F18" s="15">
        <v>0.24387057440229937</v>
      </c>
      <c r="G18" s="16">
        <v>8282.6798900000013</v>
      </c>
      <c r="H18" s="15">
        <v>6.1131670195140071</v>
      </c>
      <c r="I18" s="16">
        <v>606.90039999999999</v>
      </c>
      <c r="J18" s="15">
        <v>0.78745341422865534</v>
      </c>
      <c r="K18" s="24">
        <v>7675.7794899999999</v>
      </c>
      <c r="L18" s="25">
        <v>13.302369840173709</v>
      </c>
      <c r="M18" s="17" t="s">
        <v>40</v>
      </c>
      <c r="N18" s="17" t="s">
        <v>40</v>
      </c>
      <c r="O18" s="18" t="s">
        <v>40</v>
      </c>
      <c r="P18" s="18" t="s">
        <v>40</v>
      </c>
    </row>
    <row r="19" spans="1:16" s="2" customFormat="1" x14ac:dyDescent="0.3">
      <c r="A19" s="11" t="s">
        <v>16</v>
      </c>
      <c r="B19" s="11" t="s">
        <v>33</v>
      </c>
      <c r="C19" s="6">
        <v>33</v>
      </c>
      <c r="D19" s="15">
        <v>1.2971698113207548</v>
      </c>
      <c r="E19" s="16">
        <v>158</v>
      </c>
      <c r="F19" s="15">
        <v>0.6880634063493446</v>
      </c>
      <c r="G19" s="16">
        <v>564.12686000000008</v>
      </c>
      <c r="H19" s="15">
        <v>0.4163630323969934</v>
      </c>
      <c r="I19" s="16">
        <v>245.06508000000002</v>
      </c>
      <c r="J19" s="15">
        <v>0.31797199994301961</v>
      </c>
      <c r="K19" s="16">
        <v>276.68059999999997</v>
      </c>
      <c r="L19" s="15">
        <v>0.47949627442999476</v>
      </c>
      <c r="M19" s="17" t="s">
        <v>40</v>
      </c>
      <c r="N19" s="17" t="s">
        <v>40</v>
      </c>
      <c r="O19" s="24">
        <v>42.381180000000001</v>
      </c>
      <c r="P19" s="19">
        <v>5.9228177986815655</v>
      </c>
    </row>
    <row r="20" spans="1:16" s="2" customFormat="1" x14ac:dyDescent="0.3">
      <c r="A20" s="11" t="s">
        <v>17</v>
      </c>
      <c r="B20" s="11" t="s">
        <v>34</v>
      </c>
      <c r="C20" s="6">
        <v>23</v>
      </c>
      <c r="D20" s="15">
        <v>0.90408805031446537</v>
      </c>
      <c r="E20" s="6">
        <v>110</v>
      </c>
      <c r="F20" s="15">
        <v>0.47903148543308799</v>
      </c>
      <c r="G20" s="16">
        <v>296.62774999999999</v>
      </c>
      <c r="H20" s="15">
        <v>0.21893095018219347</v>
      </c>
      <c r="I20" s="16">
        <v>31.847000000000001</v>
      </c>
      <c r="J20" s="15">
        <v>4.1321490120850124E-2</v>
      </c>
      <c r="K20" s="16">
        <v>264.78075000000001</v>
      </c>
      <c r="L20" s="15">
        <v>0.45887345612876318</v>
      </c>
      <c r="M20" s="17" t="s">
        <v>40</v>
      </c>
      <c r="N20" s="17" t="s">
        <v>40</v>
      </c>
      <c r="O20" s="18" t="s">
        <v>40</v>
      </c>
      <c r="P20" s="18" t="s">
        <v>40</v>
      </c>
    </row>
    <row r="21" spans="1:16" s="2" customFormat="1" x14ac:dyDescent="0.3">
      <c r="A21" s="11" t="s">
        <v>18</v>
      </c>
      <c r="B21" s="11" t="s">
        <v>35</v>
      </c>
      <c r="C21" s="6">
        <v>75</v>
      </c>
      <c r="D21" s="15">
        <v>2.9481132075471699</v>
      </c>
      <c r="E21" s="16">
        <v>458</v>
      </c>
      <c r="F21" s="15">
        <v>1.9945129120759482</v>
      </c>
      <c r="G21" s="16">
        <v>11726.994770000003</v>
      </c>
      <c r="H21" s="15">
        <v>8.6552998085233561</v>
      </c>
      <c r="I21" s="16">
        <v>10443.995620000002</v>
      </c>
      <c r="J21" s="15">
        <v>13.551086816153232</v>
      </c>
      <c r="K21" s="16">
        <v>1032.9991500000003</v>
      </c>
      <c r="L21" s="15">
        <v>1.7902203620866501</v>
      </c>
      <c r="M21" s="17" t="s">
        <v>40</v>
      </c>
      <c r="N21" s="17" t="s">
        <v>40</v>
      </c>
      <c r="O21" s="24">
        <v>250</v>
      </c>
      <c r="P21" s="25">
        <v>34.937782517390772</v>
      </c>
    </row>
    <row r="22" spans="1:16" s="2" customFormat="1" x14ac:dyDescent="0.3">
      <c r="A22" s="11" t="s">
        <v>19</v>
      </c>
      <c r="B22" s="11" t="s">
        <v>36</v>
      </c>
      <c r="C22" s="6">
        <v>136</v>
      </c>
      <c r="D22" s="15">
        <v>5.3459119496855347</v>
      </c>
      <c r="E22" s="6">
        <v>506</v>
      </c>
      <c r="F22" s="15">
        <v>2.2035448329922049</v>
      </c>
      <c r="G22" s="16">
        <v>818.49670000000003</v>
      </c>
      <c r="H22" s="15">
        <v>0.60410484269253217</v>
      </c>
      <c r="I22" s="16">
        <v>426.50850999999994</v>
      </c>
      <c r="J22" s="15">
        <v>0.55339489378665185</v>
      </c>
      <c r="K22" s="16">
        <v>391.98819000000009</v>
      </c>
      <c r="L22" s="15">
        <v>0.67932799309224068</v>
      </c>
      <c r="M22" s="17" t="s">
        <v>40</v>
      </c>
      <c r="N22" s="17" t="s">
        <v>40</v>
      </c>
      <c r="O22" s="18" t="s">
        <v>40</v>
      </c>
      <c r="P22" s="18" t="s">
        <v>40</v>
      </c>
    </row>
    <row r="23" spans="1:16" s="2" customFormat="1" ht="15" customHeight="1" x14ac:dyDescent="0.3">
      <c r="A23" s="20" t="s">
        <v>39</v>
      </c>
      <c r="B23" s="20"/>
      <c r="C23" s="21">
        <v>2544</v>
      </c>
      <c r="D23" s="28">
        <v>100</v>
      </c>
      <c r="E23" s="21">
        <v>22963</v>
      </c>
      <c r="F23" s="28">
        <v>99.999999999999986</v>
      </c>
      <c r="G23" s="21">
        <v>135489.18037999998</v>
      </c>
      <c r="H23" s="28">
        <v>100.00000000000003</v>
      </c>
      <c r="I23" s="21">
        <v>77071.276729999983</v>
      </c>
      <c r="J23" s="28">
        <v>100</v>
      </c>
      <c r="K23" s="21">
        <v>57702.346140000009</v>
      </c>
      <c r="L23" s="28">
        <v>99.999999999999972</v>
      </c>
      <c r="M23" s="29" t="s">
        <v>40</v>
      </c>
      <c r="N23" s="29" t="s">
        <v>40</v>
      </c>
      <c r="O23" s="22">
        <v>715.55772000000002</v>
      </c>
      <c r="P23" s="28">
        <v>100</v>
      </c>
    </row>
    <row r="24" spans="1:16" ht="33.75" customHeight="1" x14ac:dyDescent="0.3">
      <c r="A24" s="7" t="s">
        <v>0</v>
      </c>
      <c r="B24" s="8"/>
      <c r="C24" s="8"/>
      <c r="D24" s="8"/>
      <c r="E24" s="8"/>
      <c r="F24" s="8"/>
      <c r="G24" s="8"/>
      <c r="H24" s="8"/>
      <c r="I24" s="8"/>
      <c r="J24" s="8"/>
      <c r="K24" s="8"/>
      <c r="L24" s="8"/>
      <c r="M24" s="8"/>
      <c r="N24" s="8"/>
      <c r="O24" s="6"/>
    </row>
    <row r="25" spans="1:16" ht="57.75" customHeight="1" x14ac:dyDescent="0.3">
      <c r="A25" s="44" t="s">
        <v>41</v>
      </c>
      <c r="B25" s="45"/>
      <c r="C25" s="45"/>
      <c r="D25" s="45"/>
      <c r="E25" s="45"/>
      <c r="F25" s="45"/>
      <c r="G25" s="45"/>
      <c r="H25" s="45"/>
      <c r="I25" s="45"/>
      <c r="J25" s="45"/>
      <c r="K25" s="45"/>
      <c r="L25" s="45"/>
      <c r="M25" s="45"/>
      <c r="N25" s="45"/>
      <c r="O25" s="45"/>
    </row>
    <row r="26" spans="1:16" x14ac:dyDescent="0.3">
      <c r="A26" s="44" t="s">
        <v>43</v>
      </c>
      <c r="B26" s="45"/>
      <c r="C26" s="45"/>
      <c r="D26" s="45"/>
      <c r="E26" s="45"/>
      <c r="F26" s="45"/>
      <c r="G26" s="45"/>
      <c r="H26" s="45"/>
      <c r="I26" s="45"/>
      <c r="J26" s="45"/>
      <c r="K26" s="45"/>
      <c r="L26" s="45"/>
      <c r="M26" s="45"/>
      <c r="N26" s="45"/>
      <c r="O26" s="45"/>
    </row>
  </sheetData>
  <mergeCells count="3">
    <mergeCell ref="A1:Q1"/>
    <mergeCell ref="A25:O25"/>
    <mergeCell ref="A26:O26"/>
  </mergeCells>
  <conditionalFormatting sqref="B3">
    <cfRule type="dataBar" priority="1">
      <dataBar>
        <cfvo type="min"/>
        <cfvo type="max"/>
        <color rgb="FF638EC6"/>
      </dataBar>
      <extLst>
        <ext xmlns:x14="http://schemas.microsoft.com/office/spreadsheetml/2009/9/main" uri="{B025F937-C7B1-47D3-B67F-A62EFF666E3E}">
          <x14:id>{11E2DED6-7409-42C6-BE22-2E1CE60ABAD5}</x14:id>
        </ext>
      </extLst>
    </cfRule>
  </conditionalFormatting>
  <pageMargins left="0.70866141732283472" right="0.70866141732283472" top="1.1811023622047245" bottom="0.74803149606299213" header="0.59055118110236227" footer="0.31496062992125984"/>
  <pageSetup paperSize="9" scale="65" orientation="landscape" cellComments="atEnd" r:id="rId1"/>
  <headerFooter>
    <oddHeader>&amp;L&amp;G</oddHeader>
    <oddFooter>&amp;F</oddFoot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1E2DED6-7409-42C6-BE22-2E1CE60ABAD5}">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1-2022</vt:lpstr>
      <vt:lpstr>2-2022 </vt:lpstr>
      <vt:lpstr>3-2022 </vt:lpstr>
      <vt:lpstr>4-2022  </vt:lpstr>
      <vt:lpstr>5-2022   </vt:lpstr>
      <vt:lpstr>6-2022   </vt:lpstr>
      <vt:lpstr>7-2022 </vt:lpstr>
      <vt:lpstr>8-2022 </vt:lpstr>
      <vt:lpstr>9-2022 </vt:lpstr>
      <vt:lpstr>10-2022  </vt:lpstr>
      <vt:lpstr>11-2022  </vt:lpstr>
      <vt:lpstr>12-2022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2016-02-10T14:59:43Z</dcterms:created>
  <dcterms:modified xsi:type="dcterms:W3CDTF">2023-01-05T09:28:39Z</dcterms:modified>
</cp:coreProperties>
</file>