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8_{0493E4AE-F44B-4476-8B76-D234F54DF5F0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Vpisi_in_izbrisi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23" i="15" l="1"/>
  <c r="C23" i="15"/>
  <c r="B20" i="15" l="1"/>
  <c r="C20" i="15"/>
  <c r="Q24" i="15" l="1"/>
  <c r="P24" i="15"/>
  <c r="O24" i="15"/>
  <c r="N24" i="15"/>
  <c r="M24" i="15"/>
  <c r="L24" i="15"/>
  <c r="K24" i="15"/>
  <c r="J24" i="15"/>
  <c r="I24" i="15"/>
  <c r="H24" i="15"/>
  <c r="G24" i="15"/>
  <c r="F24" i="15"/>
  <c r="E24" i="15"/>
  <c r="D24" i="15"/>
  <c r="C12" i="15" l="1"/>
  <c r="B12" i="15"/>
  <c r="C22" i="15"/>
  <c r="C21" i="15"/>
  <c r="C19" i="15"/>
  <c r="C18" i="15"/>
  <c r="C17" i="15"/>
  <c r="C16" i="15"/>
  <c r="C15" i="15"/>
  <c r="C14" i="15"/>
  <c r="C13" i="15"/>
  <c r="B22" i="15"/>
  <c r="B21" i="15"/>
  <c r="B19" i="15"/>
  <c r="B18" i="15"/>
  <c r="B17" i="15"/>
  <c r="B16" i="15"/>
  <c r="B15" i="15"/>
  <c r="B14" i="15"/>
  <c r="B13" i="15"/>
  <c r="C24" i="15" l="1"/>
  <c r="B24" i="15"/>
</calcChain>
</file>

<file path=xl/sharedStrings.xml><?xml version="1.0" encoding="utf-8"?>
<sst xmlns="http://schemas.openxmlformats.org/spreadsheetml/2006/main" count="52" uniqueCount="37">
  <si>
    <t>januar</t>
  </si>
  <si>
    <t>februar</t>
  </si>
  <si>
    <t>marec</t>
  </si>
  <si>
    <t>april</t>
  </si>
  <si>
    <t>maj</t>
  </si>
  <si>
    <t>junij</t>
  </si>
  <si>
    <t>julij</t>
  </si>
  <si>
    <t>avgust</t>
  </si>
  <si>
    <t>september</t>
  </si>
  <si>
    <t>oktober</t>
  </si>
  <si>
    <t>november</t>
  </si>
  <si>
    <t>december</t>
  </si>
  <si>
    <t>vpisani</t>
  </si>
  <si>
    <t>izbrisani</t>
  </si>
  <si>
    <t>Društva</t>
  </si>
  <si>
    <t>Skupaj</t>
  </si>
  <si>
    <t>Vir podatkov: Poslovni register Slovenije</t>
  </si>
  <si>
    <t>Mesec</t>
  </si>
  <si>
    <t>Zadruge</t>
  </si>
  <si>
    <t>2 (4+6+8+10+12+14+16)</t>
  </si>
  <si>
    <t>3 (5+7+9+11+13+15+17)</t>
  </si>
  <si>
    <t xml:space="preserve">Druge fizične osebe, </t>
  </si>
  <si>
    <t>Nepridobitne organizacije</t>
  </si>
  <si>
    <t>prava</t>
  </si>
  <si>
    <t>posamezniki</t>
  </si>
  <si>
    <t xml:space="preserve">podjetniki </t>
  </si>
  <si>
    <t xml:space="preserve">Pravne osebe </t>
  </si>
  <si>
    <t xml:space="preserve">javnega </t>
  </si>
  <si>
    <t>Gospodarske</t>
  </si>
  <si>
    <t xml:space="preserve"> družbe</t>
  </si>
  <si>
    <t xml:space="preserve">Samostojni </t>
  </si>
  <si>
    <t xml:space="preserve"> - pravne osebe </t>
  </si>
  <si>
    <t>zasebnega prava</t>
  </si>
  <si>
    <t xml:space="preserve">oz. s predpisom </t>
  </si>
  <si>
    <t>določene dejavnosti</t>
  </si>
  <si>
    <t>ki opravljajo registrirane</t>
  </si>
  <si>
    <t>Datum: 14. 4.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</si>
</sst>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5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9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1" fillId="2" borderId="1" xfId="0" applyFont="1" applyFill="1" applyBorder="1" applyAlignment="1">
      <alignment horizontal="center" vertical="top" wrapText="1"/>
    </xf>
    <xf numFmtId="0" fontId="11" fillId="2" borderId="2" xfId="0" applyFont="1" applyFill="1" applyBorder="1" applyAlignment="1">
      <alignment horizontal="center" vertical="top" wrapText="1"/>
    </xf>
    <xf numFmtId="0" fontId="11" fillId="2" borderId="3" xfId="0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horizontal="center" vertical="top" wrapText="1"/>
    </xf>
    <xf numFmtId="0" fontId="11" fillId="2" borderId="18" xfId="0" applyFont="1" applyFill="1" applyBorder="1" applyAlignment="1">
      <alignment horizontal="center" vertical="top" wrapText="1"/>
    </xf>
    <xf numFmtId="0" fontId="11" fillId="2" borderId="16" xfId="0" applyFont="1" applyFill="1" applyBorder="1" applyAlignment="1">
      <alignment horizontal="center" vertical="top" wrapText="1"/>
    </xf>
    <xf numFmtId="3" fontId="14" fillId="0" borderId="0" xfId="0" applyNumberFormat="1" applyFont="1"/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0" fontId="11" fillId="2" borderId="22" xfId="0" applyFont="1" applyFill="1" applyBorder="1" applyAlignment="1">
      <alignment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1" fillId="2" borderId="31" xfId="0" applyFont="1" applyFill="1" applyBorder="1" applyAlignment="1">
      <alignment horizontal="center" vertical="center"/>
    </xf>
    <xf numFmtId="0" fontId="11" fillId="2" borderId="23" xfId="0" applyFont="1" applyFill="1" applyBorder="1"/>
    <xf numFmtId="0" fontId="11" fillId="2" borderId="24" xfId="0" applyFont="1" applyFill="1" applyBorder="1"/>
    <xf numFmtId="0" fontId="11" fillId="2" borderId="34" xfId="0" applyFont="1" applyFill="1" applyBorder="1"/>
    <xf numFmtId="0" fontId="11" fillId="2" borderId="35" xfId="0" applyFont="1" applyFill="1" applyBorder="1"/>
    <xf numFmtId="0" fontId="11" fillId="2" borderId="21" xfId="0" applyFont="1" applyFill="1" applyBorder="1"/>
    <xf numFmtId="0" fontId="11" fillId="2" borderId="22" xfId="0" applyFont="1" applyFill="1" applyBorder="1"/>
    <xf numFmtId="0" fontId="11" fillId="2" borderId="36" xfId="0" applyFont="1" applyFill="1" applyBorder="1"/>
    <xf numFmtId="0" fontId="11" fillId="2" borderId="32" xfId="0" applyFont="1" applyFill="1" applyBorder="1"/>
    <xf numFmtId="0" fontId="11" fillId="2" borderId="33" xfId="0" applyFont="1" applyFill="1" applyBorder="1"/>
    <xf numFmtId="0" fontId="11" fillId="2" borderId="32" xfId="0" applyFont="1" applyFill="1" applyBorder="1" applyAlignment="1">
      <alignment wrapText="1"/>
    </xf>
    <xf numFmtId="0" fontId="11" fillId="2" borderId="33" xfId="0" applyFont="1" applyFill="1" applyBorder="1" applyAlignment="1">
      <alignment wrapText="1"/>
    </xf>
    <xf numFmtId="0" fontId="11" fillId="2" borderId="23" xfId="0" applyFont="1" applyFill="1" applyBorder="1" applyAlignment="1">
      <alignment wrapText="1"/>
    </xf>
    <xf numFmtId="0" fontId="11" fillId="2" borderId="24" xfId="0" applyFont="1" applyFill="1" applyBorder="1" applyAlignment="1">
      <alignment wrapText="1"/>
    </xf>
    <xf numFmtId="0" fontId="11" fillId="2" borderId="34" xfId="0" applyFont="1" applyFill="1" applyBorder="1" applyAlignment="1">
      <alignment wrapText="1"/>
    </xf>
    <xf numFmtId="0" fontId="11" fillId="2" borderId="35" xfId="0" applyFont="1" applyFill="1" applyBorder="1" applyAlignment="1">
      <alignment wrapText="1"/>
    </xf>
    <xf numFmtId="0" fontId="11" fillId="2" borderId="23" xfId="0" applyFont="1" applyFill="1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30"/>
  <sheetViews>
    <sheetView tabSelected="1" zoomScaleNormal="100" zoomScaleSheetLayoutView="100" workbookViewId="0"/>
  </sheetViews>
  <sheetFormatPr defaultRowHeight="12.75" x14ac:dyDescent="0.2"/>
  <cols>
    <col min="1" max="1" width="9" style="6" customWidth="1"/>
    <col min="2" max="3" width="9.28515625" style="6" customWidth="1"/>
    <col min="4" max="11" width="7.42578125" style="6" customWidth="1"/>
    <col min="12" max="12" width="9.7109375" style="6" customWidth="1"/>
    <col min="13" max="13" width="9.140625" style="6" customWidth="1"/>
    <col min="14" max="15" width="7.42578125" style="6" customWidth="1"/>
    <col min="16" max="17" width="8.85546875" style="6" customWidth="1"/>
  </cols>
  <sheetData>
    <row r="2" spans="1:26" s="40" customFormat="1" ht="15" x14ac:dyDescent="0.25">
      <c r="A2" s="41" t="s">
        <v>36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26" x14ac:dyDescent="0.2">
      <c r="R3" s="4"/>
    </row>
    <row r="4" spans="1:26" s="40" customFormat="1" ht="15" x14ac:dyDescent="0.25">
      <c r="A4" s="38" t="str">
        <f>UPPER("Število novo registriranih poslovnih subjektov in število izbrisanih poslovnih subjektov po skupinah, v mesecih leta 2025")</f>
        <v>ŠTEVILO NOVO REGISTRIRANIH POSLOVNIH SUBJEKTOV IN ŠTEVILO IZBRISANIH POSLOVNIH SUBJEKTOV PO SKUPINAH, V MESECIH LETA 2025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26" ht="13.5" thickBot="1" x14ac:dyDescent="0.25">
      <c r="R5" s="3"/>
    </row>
    <row r="6" spans="1:26" s="43" customFormat="1" x14ac:dyDescent="0.2">
      <c r="A6" s="65" t="s">
        <v>17</v>
      </c>
      <c r="B6" s="68" t="s">
        <v>15</v>
      </c>
      <c r="C6" s="69"/>
      <c r="D6" s="68" t="s">
        <v>28</v>
      </c>
      <c r="E6" s="71"/>
      <c r="F6" s="68" t="s">
        <v>18</v>
      </c>
      <c r="G6" s="69"/>
      <c r="H6" s="68" t="s">
        <v>30</v>
      </c>
      <c r="I6" s="71"/>
      <c r="J6" s="68" t="s">
        <v>26</v>
      </c>
      <c r="K6" s="71"/>
      <c r="L6" s="68" t="s">
        <v>22</v>
      </c>
      <c r="M6" s="69"/>
      <c r="N6" s="70" t="s">
        <v>14</v>
      </c>
      <c r="O6" s="71"/>
      <c r="P6" s="68" t="s">
        <v>21</v>
      </c>
      <c r="Q6" s="69"/>
      <c r="R6" s="42"/>
    </row>
    <row r="7" spans="1:26" s="43" customFormat="1" x14ac:dyDescent="0.2">
      <c r="A7" s="66"/>
      <c r="B7" s="61"/>
      <c r="C7" s="62"/>
      <c r="D7" s="72" t="s">
        <v>29</v>
      </c>
      <c r="E7" s="73"/>
      <c r="F7" s="61"/>
      <c r="G7" s="62"/>
      <c r="H7" s="61" t="s">
        <v>25</v>
      </c>
      <c r="I7" s="73"/>
      <c r="J7" s="72" t="s">
        <v>27</v>
      </c>
      <c r="K7" s="73"/>
      <c r="L7" s="61" t="s">
        <v>31</v>
      </c>
      <c r="M7" s="62"/>
      <c r="N7" s="72"/>
      <c r="O7" s="73"/>
      <c r="P7" s="61" t="s">
        <v>35</v>
      </c>
      <c r="Q7" s="62"/>
      <c r="R7" s="42"/>
    </row>
    <row r="8" spans="1:26" s="43" customFormat="1" x14ac:dyDescent="0.2">
      <c r="A8" s="66"/>
      <c r="B8" s="61"/>
      <c r="C8" s="62"/>
      <c r="D8" s="72"/>
      <c r="E8" s="73"/>
      <c r="F8" s="61"/>
      <c r="G8" s="62"/>
      <c r="H8" s="76" t="s">
        <v>24</v>
      </c>
      <c r="I8" s="73"/>
      <c r="J8" s="72" t="s">
        <v>23</v>
      </c>
      <c r="K8" s="73"/>
      <c r="L8" s="61" t="s">
        <v>32</v>
      </c>
      <c r="M8" s="62"/>
      <c r="N8" s="72"/>
      <c r="O8" s="73"/>
      <c r="P8" s="61" t="s">
        <v>33</v>
      </c>
      <c r="Q8" s="62"/>
      <c r="R8" s="42"/>
    </row>
    <row r="9" spans="1:26" s="43" customFormat="1" ht="13.5" thickBot="1" x14ac:dyDescent="0.25">
      <c r="A9" s="67"/>
      <c r="B9" s="63"/>
      <c r="C9" s="64"/>
      <c r="D9" s="74"/>
      <c r="E9" s="75"/>
      <c r="F9" s="63"/>
      <c r="G9" s="64"/>
      <c r="H9" s="74"/>
      <c r="I9" s="75"/>
      <c r="J9" s="74"/>
      <c r="K9" s="75"/>
      <c r="L9" s="63"/>
      <c r="M9" s="64"/>
      <c r="N9" s="74"/>
      <c r="O9" s="75"/>
      <c r="P9" s="63" t="s">
        <v>34</v>
      </c>
      <c r="Q9" s="64"/>
      <c r="R9" s="42"/>
    </row>
    <row r="10" spans="1:26" s="43" customFormat="1" ht="13.5" thickBot="1" x14ac:dyDescent="0.25">
      <c r="A10" s="53"/>
      <c r="B10" s="54" t="s">
        <v>12</v>
      </c>
      <c r="C10" s="55" t="s">
        <v>13</v>
      </c>
      <c r="D10" s="56" t="s">
        <v>12</v>
      </c>
      <c r="E10" s="55" t="s">
        <v>13</v>
      </c>
      <c r="F10" s="57" t="s">
        <v>12</v>
      </c>
      <c r="G10" s="55" t="s">
        <v>13</v>
      </c>
      <c r="H10" s="58" t="s">
        <v>12</v>
      </c>
      <c r="I10" s="59" t="s">
        <v>13</v>
      </c>
      <c r="J10" s="56" t="s">
        <v>12</v>
      </c>
      <c r="K10" s="60" t="s">
        <v>13</v>
      </c>
      <c r="L10" s="54" t="s">
        <v>12</v>
      </c>
      <c r="M10" s="55" t="s">
        <v>13</v>
      </c>
      <c r="N10" s="56" t="s">
        <v>12</v>
      </c>
      <c r="O10" s="60" t="s">
        <v>13</v>
      </c>
      <c r="P10" s="54" t="s">
        <v>12</v>
      </c>
      <c r="Q10" s="55" t="s">
        <v>13</v>
      </c>
      <c r="R10" s="42"/>
    </row>
    <row r="11" spans="1:26" s="43" customFormat="1" ht="40.15" customHeight="1" thickBot="1" x14ac:dyDescent="0.25">
      <c r="A11" s="48">
        <v>1</v>
      </c>
      <c r="B11" s="44" t="s">
        <v>19</v>
      </c>
      <c r="C11" s="45" t="s">
        <v>20</v>
      </c>
      <c r="D11" s="46">
        <v>4</v>
      </c>
      <c r="E11" s="45">
        <v>5</v>
      </c>
      <c r="F11" s="49">
        <v>6</v>
      </c>
      <c r="G11" s="45">
        <v>7</v>
      </c>
      <c r="H11" s="44">
        <v>8</v>
      </c>
      <c r="I11" s="45">
        <v>9</v>
      </c>
      <c r="J11" s="46">
        <v>10</v>
      </c>
      <c r="K11" s="47">
        <v>11</v>
      </c>
      <c r="L11" s="44">
        <v>12</v>
      </c>
      <c r="M11" s="45">
        <v>13</v>
      </c>
      <c r="N11" s="46">
        <v>14</v>
      </c>
      <c r="O11" s="47">
        <v>15</v>
      </c>
      <c r="P11" s="44">
        <v>16</v>
      </c>
      <c r="Q11" s="45">
        <v>17</v>
      </c>
      <c r="R11" s="42"/>
    </row>
    <row r="12" spans="1:26" s="1" customFormat="1" ht="18" customHeight="1" x14ac:dyDescent="0.25">
      <c r="A12" s="33" t="s">
        <v>0</v>
      </c>
      <c r="B12" s="7">
        <f>IF(SUM(D12:Q12)&gt;0,SUM(D12+F12+H12+J12+L12+N12+P12),"")</f>
        <v>2327</v>
      </c>
      <c r="C12" s="8">
        <f>IF(SUM(D12:Q12)&gt;0,SUM(E12+G12+I12+K12+M12+O12+Q12),"")</f>
        <v>1934</v>
      </c>
      <c r="D12" s="9">
        <v>309</v>
      </c>
      <c r="E12" s="12">
        <v>188</v>
      </c>
      <c r="F12" s="9">
        <v>2</v>
      </c>
      <c r="G12" s="23">
        <v>3</v>
      </c>
      <c r="H12" s="7">
        <v>1820</v>
      </c>
      <c r="I12" s="12">
        <v>1532</v>
      </c>
      <c r="J12" s="9">
        <v>1</v>
      </c>
      <c r="K12" s="10">
        <v>19</v>
      </c>
      <c r="L12" s="11">
        <v>17</v>
      </c>
      <c r="M12" s="12">
        <v>29</v>
      </c>
      <c r="N12" s="9">
        <v>43</v>
      </c>
      <c r="O12" s="10">
        <v>140</v>
      </c>
      <c r="P12" s="11">
        <v>135</v>
      </c>
      <c r="Q12" s="12">
        <v>23</v>
      </c>
      <c r="R12" s="2"/>
      <c r="T12" s="50"/>
      <c r="U12" s="50"/>
    </row>
    <row r="13" spans="1:26" s="1" customFormat="1" ht="18" customHeight="1" x14ac:dyDescent="0.25">
      <c r="A13" s="33" t="s">
        <v>1</v>
      </c>
      <c r="B13" s="7">
        <f>IF(SUM(D13:Q13)&gt;0,SUM(D13+F13+H13+J13+L13+N13+P13),"")</f>
        <v>2247</v>
      </c>
      <c r="C13" s="8">
        <f>IF(SUM(D13:Q13)&gt;0,SUM(E13+G13+I13+K13+M13+O13+Q13),"")</f>
        <v>1810</v>
      </c>
      <c r="D13" s="9">
        <v>398</v>
      </c>
      <c r="E13" s="12">
        <v>201</v>
      </c>
      <c r="F13" s="9">
        <v>2</v>
      </c>
      <c r="G13" s="23">
        <v>1</v>
      </c>
      <c r="H13" s="7">
        <v>1620</v>
      </c>
      <c r="I13" s="12">
        <v>1423</v>
      </c>
      <c r="J13" s="9">
        <v>2</v>
      </c>
      <c r="K13" s="10">
        <v>0</v>
      </c>
      <c r="L13" s="11">
        <v>26</v>
      </c>
      <c r="M13" s="12">
        <v>25</v>
      </c>
      <c r="N13" s="9">
        <v>50</v>
      </c>
      <c r="O13" s="10">
        <v>55</v>
      </c>
      <c r="P13" s="11">
        <v>149</v>
      </c>
      <c r="Q13" s="12">
        <v>105</v>
      </c>
      <c r="R13" s="2"/>
      <c r="T13" s="50"/>
      <c r="U13" s="50"/>
    </row>
    <row r="14" spans="1:26" s="1" customFormat="1" ht="18" customHeight="1" x14ac:dyDescent="0.25">
      <c r="A14" s="33" t="s">
        <v>2</v>
      </c>
      <c r="B14" s="7">
        <f t="shared" ref="B14:B23" si="0">IF(SUM(D14:Q14)&gt;0,SUM(D14+F14+H14+J14+L14+N14+P14),"")</f>
        <v>2512</v>
      </c>
      <c r="C14" s="8">
        <f t="shared" ref="C14:C23" si="1">IF(SUM(D14:Q14)&gt;0,SUM(E14+G14+I14+K14+M14+O14+Q14),"")</f>
        <v>2158</v>
      </c>
      <c r="D14" s="9">
        <v>384</v>
      </c>
      <c r="E14" s="12">
        <v>228</v>
      </c>
      <c r="F14" s="9">
        <v>2</v>
      </c>
      <c r="G14" s="23">
        <v>2</v>
      </c>
      <c r="H14" s="7">
        <v>1895</v>
      </c>
      <c r="I14" s="8">
        <v>1716</v>
      </c>
      <c r="J14" s="9">
        <v>0</v>
      </c>
      <c r="K14" s="10">
        <v>0</v>
      </c>
      <c r="L14" s="11">
        <v>22</v>
      </c>
      <c r="M14" s="12">
        <v>26</v>
      </c>
      <c r="N14" s="9">
        <v>59</v>
      </c>
      <c r="O14" s="10">
        <v>58</v>
      </c>
      <c r="P14" s="11">
        <v>150</v>
      </c>
      <c r="Q14" s="12">
        <v>128</v>
      </c>
      <c r="R14" s="51"/>
      <c r="S14" s="2"/>
      <c r="T14" s="50"/>
      <c r="U14" s="50"/>
      <c r="V14" s="2"/>
      <c r="W14" s="2"/>
      <c r="X14" s="2"/>
      <c r="Y14" s="2"/>
      <c r="Z14" s="2"/>
    </row>
    <row r="15" spans="1:26" s="1" customFormat="1" ht="18" customHeight="1" x14ac:dyDescent="0.25">
      <c r="A15" s="33" t="s">
        <v>3</v>
      </c>
      <c r="B15" s="7" t="str">
        <f t="shared" si="0"/>
        <v/>
      </c>
      <c r="C15" s="8" t="str">
        <f t="shared" si="1"/>
        <v/>
      </c>
      <c r="D15" s="9"/>
      <c r="E15" s="12"/>
      <c r="F15" s="9"/>
      <c r="G15" s="23"/>
      <c r="H15" s="7"/>
      <c r="I15" s="8"/>
      <c r="J15" s="9"/>
      <c r="K15" s="10"/>
      <c r="L15" s="11"/>
      <c r="M15" s="12"/>
      <c r="N15" s="9"/>
      <c r="O15" s="10"/>
      <c r="P15" s="11"/>
      <c r="Q15" s="12"/>
      <c r="R15" s="51"/>
      <c r="S15" s="2"/>
      <c r="T15" s="50"/>
      <c r="U15" s="50"/>
      <c r="V15" s="2"/>
      <c r="W15" s="2"/>
      <c r="X15" s="2"/>
      <c r="Y15" s="2"/>
      <c r="Z15" s="2"/>
    </row>
    <row r="16" spans="1:26" s="1" customFormat="1" ht="18" customHeight="1" x14ac:dyDescent="0.25">
      <c r="A16" s="33" t="s">
        <v>4</v>
      </c>
      <c r="B16" s="7" t="str">
        <f t="shared" si="0"/>
        <v/>
      </c>
      <c r="C16" s="8" t="str">
        <f t="shared" si="1"/>
        <v/>
      </c>
      <c r="D16" s="9"/>
      <c r="E16" s="12"/>
      <c r="F16" s="9"/>
      <c r="G16" s="23"/>
      <c r="H16" s="7"/>
      <c r="I16" s="8"/>
      <c r="J16" s="9"/>
      <c r="K16" s="10"/>
      <c r="L16" s="7"/>
      <c r="M16" s="12"/>
      <c r="N16" s="9"/>
      <c r="O16" s="10"/>
      <c r="P16" s="7"/>
      <c r="Q16" s="12"/>
      <c r="R16" s="2"/>
      <c r="S16" s="2"/>
      <c r="T16" s="50"/>
      <c r="U16" s="50"/>
      <c r="V16" s="2"/>
      <c r="W16" s="2"/>
      <c r="X16" s="2"/>
      <c r="Y16" s="2"/>
      <c r="Z16" s="2"/>
    </row>
    <row r="17" spans="1:26" s="1" customFormat="1" ht="18" customHeight="1" x14ac:dyDescent="0.25">
      <c r="A17" s="33" t="s">
        <v>5</v>
      </c>
      <c r="B17" s="7" t="str">
        <f t="shared" si="0"/>
        <v/>
      </c>
      <c r="C17" s="8" t="str">
        <f t="shared" si="1"/>
        <v/>
      </c>
      <c r="D17" s="9"/>
      <c r="E17" s="12"/>
      <c r="F17" s="9"/>
      <c r="G17" s="23"/>
      <c r="H17" s="7"/>
      <c r="I17" s="8"/>
      <c r="J17" s="9"/>
      <c r="K17" s="10"/>
      <c r="L17" s="11"/>
      <c r="M17" s="12"/>
      <c r="N17" s="9"/>
      <c r="O17" s="10"/>
      <c r="P17" s="11"/>
      <c r="Q17" s="12"/>
      <c r="R17" s="2"/>
      <c r="S17" s="5"/>
      <c r="T17" s="50"/>
      <c r="U17" s="50"/>
      <c r="V17" s="2"/>
      <c r="W17" s="2"/>
      <c r="X17" s="2"/>
      <c r="Y17" s="2"/>
      <c r="Z17" s="2"/>
    </row>
    <row r="18" spans="1:26" s="1" customFormat="1" ht="18" customHeight="1" x14ac:dyDescent="0.25">
      <c r="A18" s="33" t="s">
        <v>6</v>
      </c>
      <c r="B18" s="7" t="str">
        <f t="shared" si="0"/>
        <v/>
      </c>
      <c r="C18" s="8" t="str">
        <f t="shared" si="1"/>
        <v/>
      </c>
      <c r="D18" s="13"/>
      <c r="E18" s="8"/>
      <c r="F18" s="13"/>
      <c r="G18" s="24"/>
      <c r="H18" s="7"/>
      <c r="I18" s="8"/>
      <c r="J18" s="13"/>
      <c r="K18" s="14"/>
      <c r="L18" s="7"/>
      <c r="M18" s="8"/>
      <c r="N18" s="13"/>
      <c r="O18" s="14"/>
      <c r="P18" s="7"/>
      <c r="Q18" s="8"/>
      <c r="R18" s="2"/>
      <c r="S18" s="2"/>
      <c r="T18" s="50"/>
      <c r="U18" s="50"/>
      <c r="V18" s="2"/>
      <c r="W18" s="2"/>
      <c r="X18" s="2"/>
      <c r="Y18" s="2"/>
      <c r="Z18" s="2"/>
    </row>
    <row r="19" spans="1:26" s="1" customFormat="1" ht="18" customHeight="1" x14ac:dyDescent="0.25">
      <c r="A19" s="33" t="s">
        <v>7</v>
      </c>
      <c r="B19" s="7" t="str">
        <f t="shared" si="0"/>
        <v/>
      </c>
      <c r="C19" s="8" t="str">
        <f t="shared" si="1"/>
        <v/>
      </c>
      <c r="D19" s="13"/>
      <c r="E19" s="8"/>
      <c r="F19" s="13"/>
      <c r="G19" s="24"/>
      <c r="H19" s="7"/>
      <c r="I19" s="8"/>
      <c r="J19" s="13"/>
      <c r="K19" s="14"/>
      <c r="L19" s="7"/>
      <c r="M19" s="8"/>
      <c r="N19" s="13"/>
      <c r="O19" s="14"/>
      <c r="P19" s="7"/>
      <c r="Q19" s="8"/>
      <c r="R19" s="51"/>
      <c r="T19" s="50"/>
      <c r="U19" s="50"/>
    </row>
    <row r="20" spans="1:26" s="1" customFormat="1" ht="18" customHeight="1" x14ac:dyDescent="0.25">
      <c r="A20" s="33" t="s">
        <v>8</v>
      </c>
      <c r="B20" s="7" t="str">
        <f t="shared" si="0"/>
        <v/>
      </c>
      <c r="C20" s="8" t="str">
        <f t="shared" si="1"/>
        <v/>
      </c>
      <c r="D20" s="13"/>
      <c r="E20" s="15"/>
      <c r="F20" s="13"/>
      <c r="G20" s="24"/>
      <c r="H20" s="16"/>
      <c r="I20" s="17"/>
      <c r="J20" s="14"/>
      <c r="K20" s="8"/>
      <c r="L20" s="7"/>
      <c r="M20" s="15"/>
      <c r="N20" s="7"/>
      <c r="O20" s="15"/>
      <c r="P20" s="7"/>
      <c r="Q20" s="15"/>
      <c r="R20" s="2"/>
      <c r="T20" s="50"/>
      <c r="U20" s="50"/>
    </row>
    <row r="21" spans="1:26" s="1" customFormat="1" ht="18" customHeight="1" x14ac:dyDescent="0.25">
      <c r="A21" s="33" t="s">
        <v>9</v>
      </c>
      <c r="B21" s="7" t="str">
        <f t="shared" si="0"/>
        <v/>
      </c>
      <c r="C21" s="8" t="str">
        <f t="shared" si="1"/>
        <v/>
      </c>
      <c r="D21" s="25"/>
      <c r="E21" s="17"/>
      <c r="F21" s="25"/>
      <c r="G21" s="26"/>
      <c r="H21" s="16"/>
      <c r="I21" s="17"/>
      <c r="J21" s="16"/>
      <c r="K21" s="17"/>
      <c r="L21" s="16"/>
      <c r="M21" s="17"/>
      <c r="N21" s="16"/>
      <c r="O21" s="17"/>
      <c r="P21" s="16"/>
      <c r="Q21" s="17"/>
      <c r="R21" s="2"/>
      <c r="T21" s="50"/>
      <c r="U21" s="50"/>
    </row>
    <row r="22" spans="1:26" s="1" customFormat="1" ht="18" customHeight="1" x14ac:dyDescent="0.25">
      <c r="A22" s="33" t="s">
        <v>10</v>
      </c>
      <c r="B22" s="7" t="str">
        <f t="shared" si="0"/>
        <v/>
      </c>
      <c r="C22" s="8" t="str">
        <f t="shared" si="1"/>
        <v/>
      </c>
      <c r="D22" s="25"/>
      <c r="E22" s="17"/>
      <c r="F22" s="25"/>
      <c r="G22" s="26"/>
      <c r="H22" s="16"/>
      <c r="I22" s="17"/>
      <c r="J22" s="16"/>
      <c r="K22" s="17"/>
      <c r="L22" s="16"/>
      <c r="M22" s="17"/>
      <c r="N22" s="16"/>
      <c r="O22" s="17"/>
      <c r="P22" s="16"/>
      <c r="Q22" s="17"/>
      <c r="R22" s="2"/>
      <c r="T22" s="50"/>
      <c r="U22" s="50"/>
    </row>
    <row r="23" spans="1:26" s="1" customFormat="1" ht="18" customHeight="1" thickBot="1" x14ac:dyDescent="0.3">
      <c r="A23" s="34" t="s">
        <v>11</v>
      </c>
      <c r="B23" s="36" t="str">
        <f t="shared" si="0"/>
        <v/>
      </c>
      <c r="C23" s="37" t="str">
        <f t="shared" si="1"/>
        <v/>
      </c>
      <c r="D23" s="25"/>
      <c r="E23" s="18"/>
      <c r="F23" s="27"/>
      <c r="G23" s="28"/>
      <c r="H23" s="29"/>
      <c r="I23" s="18"/>
      <c r="J23" s="30"/>
      <c r="K23" s="31"/>
      <c r="L23" s="29"/>
      <c r="M23" s="18"/>
      <c r="N23" s="30"/>
      <c r="O23" s="31"/>
      <c r="P23" s="29"/>
      <c r="Q23" s="18"/>
      <c r="R23" s="2"/>
      <c r="T23" s="50"/>
      <c r="U23" s="50"/>
    </row>
    <row r="24" spans="1:26" ht="18.75" customHeight="1" thickBot="1" x14ac:dyDescent="0.25">
      <c r="A24" s="35" t="s">
        <v>15</v>
      </c>
      <c r="B24" s="19">
        <f t="shared" ref="B24:Q24" si="2">SUM(B12:B23)</f>
        <v>7086</v>
      </c>
      <c r="C24" s="20">
        <f t="shared" si="2"/>
        <v>5902</v>
      </c>
      <c r="D24" s="21">
        <f t="shared" si="2"/>
        <v>1091</v>
      </c>
      <c r="E24" s="20">
        <f t="shared" si="2"/>
        <v>617</v>
      </c>
      <c r="F24" s="32">
        <f t="shared" si="2"/>
        <v>6</v>
      </c>
      <c r="G24" s="22">
        <f t="shared" si="2"/>
        <v>6</v>
      </c>
      <c r="H24" s="19">
        <f t="shared" si="2"/>
        <v>5335</v>
      </c>
      <c r="I24" s="20">
        <f t="shared" si="2"/>
        <v>4671</v>
      </c>
      <c r="J24" s="21">
        <f t="shared" si="2"/>
        <v>3</v>
      </c>
      <c r="K24" s="22">
        <f t="shared" si="2"/>
        <v>19</v>
      </c>
      <c r="L24" s="19">
        <f t="shared" si="2"/>
        <v>65</v>
      </c>
      <c r="M24" s="20">
        <f t="shared" si="2"/>
        <v>80</v>
      </c>
      <c r="N24" s="21">
        <f t="shared" si="2"/>
        <v>152</v>
      </c>
      <c r="O24" s="22">
        <f t="shared" si="2"/>
        <v>253</v>
      </c>
      <c r="P24" s="19">
        <f t="shared" si="2"/>
        <v>434</v>
      </c>
      <c r="Q24" s="20">
        <f t="shared" si="2"/>
        <v>256</v>
      </c>
      <c r="R24" s="3"/>
    </row>
    <row r="25" spans="1:26" x14ac:dyDescent="0.2">
      <c r="A25" s="6" t="s">
        <v>16</v>
      </c>
      <c r="R25" s="3"/>
    </row>
    <row r="28" spans="1:26" x14ac:dyDescent="0.2">
      <c r="B28" s="52"/>
      <c r="C28" s="52"/>
    </row>
    <row r="30" spans="1:26" x14ac:dyDescent="0.2">
      <c r="D30" s="52"/>
    </row>
  </sheetData>
  <pageMargins left="0.59055118110236227" right="0.59055118110236227" top="0.74803149606299213" bottom="0.74803149606299213" header="0.31496062992125984" footer="0.31496062992125984"/>
  <pageSetup paperSize="9" scale="98" orientation="landscape" r:id="rId1"/>
  <headerFooter differentFirst="1">
    <oddHeader>&amp;L&amp;G</oddHeader>
    <firstHeader>&amp;L&amp;G</first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Vpisi_in_izbrisi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2023-09-14T07:38:18Z</dcterms:created>
  <dcterms:modified xsi:type="dcterms:W3CDTF">2025-04-14T07:52:28Z</dcterms:modified>
</cp:coreProperties>
</file>